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с 7 до 11 лет" sheetId="1" r:id="rId1"/>
    <sheet name="с 11 до 18 лет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P301" i="2"/>
  <c r="O301"/>
  <c r="N301"/>
  <c r="M301"/>
  <c r="L301"/>
  <c r="K301"/>
  <c r="J301"/>
  <c r="I301"/>
  <c r="H301"/>
  <c r="G301"/>
  <c r="F301"/>
  <c r="P292"/>
  <c r="O292"/>
  <c r="N292"/>
  <c r="M292"/>
  <c r="L292"/>
  <c r="K292"/>
  <c r="J292"/>
  <c r="I292"/>
  <c r="H292"/>
  <c r="G292"/>
  <c r="F292"/>
  <c r="P270"/>
  <c r="O270"/>
  <c r="N270"/>
  <c r="M270"/>
  <c r="L270"/>
  <c r="K270"/>
  <c r="J270"/>
  <c r="I270"/>
  <c r="H270"/>
  <c r="G270"/>
  <c r="F270"/>
  <c r="J261"/>
  <c r="I261"/>
  <c r="H261"/>
  <c r="G261"/>
  <c r="F261"/>
  <c r="P226"/>
  <c r="O226"/>
  <c r="N226"/>
  <c r="M226"/>
  <c r="L226"/>
  <c r="K226"/>
  <c r="J226"/>
  <c r="I226"/>
  <c r="H226"/>
  <c r="G226"/>
  <c r="F226"/>
  <c r="P218"/>
  <c r="O218"/>
  <c r="N218"/>
  <c r="M218"/>
  <c r="L218"/>
  <c r="K218"/>
  <c r="J218"/>
  <c r="I218"/>
  <c r="H218"/>
  <c r="G218"/>
  <c r="F218"/>
  <c r="P204"/>
  <c r="O204"/>
  <c r="N204"/>
  <c r="M204"/>
  <c r="L204"/>
  <c r="K204"/>
  <c r="J204"/>
  <c r="I204"/>
  <c r="H204"/>
  <c r="G204"/>
  <c r="F204"/>
  <c r="P196"/>
  <c r="O196"/>
  <c r="N196"/>
  <c r="M196"/>
  <c r="L196"/>
  <c r="K196"/>
  <c r="J196"/>
  <c r="I196"/>
  <c r="H196"/>
  <c r="G196"/>
  <c r="F196"/>
  <c r="P173"/>
  <c r="O173"/>
  <c r="N173"/>
  <c r="M173"/>
  <c r="L173"/>
  <c r="K173"/>
  <c r="J173"/>
  <c r="I173"/>
  <c r="H173"/>
  <c r="G173"/>
  <c r="F173"/>
  <c r="P164"/>
  <c r="O164"/>
  <c r="N164"/>
  <c r="M164"/>
  <c r="L164"/>
  <c r="K164"/>
  <c r="J164"/>
  <c r="I164"/>
  <c r="H164"/>
  <c r="G164"/>
  <c r="F164"/>
  <c r="P140"/>
  <c r="O140"/>
  <c r="N140"/>
  <c r="M140"/>
  <c r="L140"/>
  <c r="K140"/>
  <c r="J140"/>
  <c r="I140"/>
  <c r="H140"/>
  <c r="G140"/>
  <c r="F140"/>
  <c r="P131"/>
  <c r="O131"/>
  <c r="N131"/>
  <c r="M131"/>
  <c r="L131"/>
  <c r="K131"/>
  <c r="J131"/>
  <c r="I131"/>
  <c r="H131"/>
  <c r="G131"/>
  <c r="F131"/>
  <c r="P107"/>
  <c r="O107"/>
  <c r="N107"/>
  <c r="M107"/>
  <c r="L107"/>
  <c r="K107"/>
  <c r="J107"/>
  <c r="I107"/>
  <c r="H107"/>
  <c r="G107"/>
  <c r="F107"/>
  <c r="P99"/>
  <c r="O99"/>
  <c r="N99"/>
  <c r="M99"/>
  <c r="L99"/>
  <c r="K99"/>
  <c r="J99"/>
  <c r="I99"/>
  <c r="H99"/>
  <c r="G99"/>
  <c r="F99"/>
  <c r="P77"/>
  <c r="O77"/>
  <c r="N77"/>
  <c r="M77"/>
  <c r="L77"/>
  <c r="K77"/>
  <c r="J77"/>
  <c r="I77"/>
  <c r="H77"/>
  <c r="G77"/>
  <c r="F77"/>
  <c r="E77"/>
  <c r="P68"/>
  <c r="O68"/>
  <c r="N68"/>
  <c r="M68"/>
  <c r="L68"/>
  <c r="K68"/>
  <c r="J68"/>
  <c r="I68"/>
  <c r="H68"/>
  <c r="G68"/>
  <c r="F68"/>
  <c r="E68"/>
  <c r="P47"/>
  <c r="O47"/>
  <c r="N47"/>
  <c r="M47"/>
  <c r="L47"/>
  <c r="K47"/>
  <c r="J47"/>
  <c r="I47"/>
  <c r="H47"/>
  <c r="G47"/>
  <c r="F47"/>
  <c r="P38"/>
  <c r="O38"/>
  <c r="N38"/>
  <c r="M38"/>
  <c r="L38"/>
  <c r="K38"/>
  <c r="J38"/>
  <c r="I38"/>
  <c r="H38"/>
  <c r="G38"/>
  <c r="F38"/>
  <c r="P23"/>
  <c r="O23"/>
  <c r="N23"/>
  <c r="M23"/>
  <c r="L23"/>
  <c r="K23"/>
  <c r="J23"/>
  <c r="I23"/>
  <c r="H23"/>
  <c r="G23"/>
  <c r="F23"/>
  <c r="P15"/>
  <c r="O15"/>
  <c r="N15"/>
  <c r="M15"/>
  <c r="L15"/>
  <c r="K15"/>
  <c r="J15"/>
  <c r="I15"/>
  <c r="H15"/>
  <c r="G15"/>
  <c r="F15"/>
  <c r="E15"/>
  <c r="P312" i="1"/>
  <c r="O312"/>
  <c r="N312"/>
  <c r="M312"/>
  <c r="L312"/>
  <c r="K312"/>
  <c r="J312"/>
  <c r="I312"/>
  <c r="H312"/>
  <c r="G312"/>
  <c r="F312"/>
  <c r="P303"/>
  <c r="O303"/>
  <c r="N303"/>
  <c r="M303"/>
  <c r="L303"/>
  <c r="K303"/>
  <c r="J303"/>
  <c r="I303"/>
  <c r="H303"/>
  <c r="G303"/>
  <c r="F303"/>
  <c r="P280"/>
  <c r="O280"/>
  <c r="N280"/>
  <c r="M280"/>
  <c r="L280"/>
  <c r="K280"/>
  <c r="J280"/>
  <c r="I280"/>
  <c r="H280"/>
  <c r="G280"/>
  <c r="F280"/>
  <c r="J271"/>
  <c r="I271"/>
  <c r="H271"/>
  <c r="G271"/>
  <c r="F271"/>
  <c r="P246"/>
  <c r="O246"/>
  <c r="N246"/>
  <c r="M246"/>
  <c r="L246"/>
  <c r="K246"/>
  <c r="J246"/>
  <c r="I246"/>
  <c r="H246"/>
  <c r="G246"/>
  <c r="F246"/>
  <c r="P238"/>
  <c r="O238"/>
  <c r="N238"/>
  <c r="M238"/>
  <c r="L238"/>
  <c r="K238"/>
  <c r="J238"/>
  <c r="I238"/>
  <c r="H238"/>
  <c r="G238"/>
  <c r="F238"/>
  <c r="P214"/>
  <c r="O214"/>
  <c r="N214"/>
  <c r="M214"/>
  <c r="L214"/>
  <c r="K214"/>
  <c r="J214"/>
  <c r="I214"/>
  <c r="H214"/>
  <c r="G214"/>
  <c r="F214"/>
  <c r="P206"/>
  <c r="O206"/>
  <c r="N206"/>
  <c r="M206"/>
  <c r="L206"/>
  <c r="K206"/>
  <c r="J206"/>
  <c r="I206"/>
  <c r="H206"/>
  <c r="G206"/>
  <c r="F206"/>
  <c r="P184"/>
  <c r="O184"/>
  <c r="N184"/>
  <c r="M184"/>
  <c r="L184"/>
  <c r="K184"/>
  <c r="J184"/>
  <c r="I184"/>
  <c r="H184"/>
  <c r="G184"/>
  <c r="F184"/>
  <c r="P175"/>
  <c r="O175"/>
  <c r="N175"/>
  <c r="M175"/>
  <c r="L175"/>
  <c r="K175"/>
  <c r="J175"/>
  <c r="I175"/>
  <c r="H175"/>
  <c r="G175"/>
  <c r="F175"/>
  <c r="P150"/>
  <c r="O150"/>
  <c r="N150"/>
  <c r="M150"/>
  <c r="L150"/>
  <c r="K150"/>
  <c r="J150"/>
  <c r="I150"/>
  <c r="H150"/>
  <c r="G150"/>
  <c r="F150"/>
  <c r="P141"/>
  <c r="O141"/>
  <c r="N141"/>
  <c r="M141"/>
  <c r="L141"/>
  <c r="K141"/>
  <c r="J141"/>
  <c r="I141"/>
  <c r="H141"/>
  <c r="G141"/>
  <c r="F141"/>
  <c r="P119"/>
  <c r="O119"/>
  <c r="N119"/>
  <c r="M119"/>
  <c r="L119"/>
  <c r="K119"/>
  <c r="J119"/>
  <c r="I119"/>
  <c r="H119"/>
  <c r="G119"/>
  <c r="F119"/>
  <c r="P111"/>
  <c r="O111"/>
  <c r="N111"/>
  <c r="M111"/>
  <c r="L111"/>
  <c r="K111"/>
  <c r="J111"/>
  <c r="I111"/>
  <c r="H111"/>
  <c r="G111"/>
  <c r="F111"/>
  <c r="P88"/>
  <c r="O88"/>
  <c r="N88"/>
  <c r="M88"/>
  <c r="L88"/>
  <c r="K88"/>
  <c r="J88"/>
  <c r="I88"/>
  <c r="H88"/>
  <c r="G88"/>
  <c r="F88"/>
  <c r="E88"/>
  <c r="P79"/>
  <c r="O79"/>
  <c r="N79"/>
  <c r="M79"/>
  <c r="L79"/>
  <c r="K79"/>
  <c r="J79"/>
  <c r="I79"/>
  <c r="H79"/>
  <c r="G79"/>
  <c r="F79"/>
  <c r="E79"/>
  <c r="P56"/>
  <c r="O56"/>
  <c r="N56"/>
  <c r="M56"/>
  <c r="L56"/>
  <c r="K56"/>
  <c r="J56"/>
  <c r="I56"/>
  <c r="H56"/>
  <c r="G56"/>
  <c r="F56"/>
  <c r="P47"/>
  <c r="O47"/>
  <c r="N47"/>
  <c r="M47"/>
  <c r="L47"/>
  <c r="K47"/>
  <c r="J47"/>
  <c r="I47"/>
  <c r="H47"/>
  <c r="G47"/>
  <c r="F47"/>
  <c r="P23"/>
  <c r="O23"/>
  <c r="N23"/>
  <c r="M23"/>
  <c r="L23"/>
  <c r="K23"/>
  <c r="J23"/>
  <c r="I23"/>
  <c r="H23"/>
  <c r="G23"/>
  <c r="F23"/>
  <c r="P15"/>
  <c r="O15"/>
  <c r="N15"/>
  <c r="M15"/>
  <c r="L15"/>
  <c r="K15"/>
  <c r="J15"/>
  <c r="I15"/>
  <c r="H15"/>
  <c r="G15"/>
  <c r="F15"/>
  <c r="E15"/>
</calcChain>
</file>

<file path=xl/sharedStrings.xml><?xml version="1.0" encoding="utf-8"?>
<sst xmlns="http://schemas.openxmlformats.org/spreadsheetml/2006/main" count="977" uniqueCount="167">
  <si>
    <t>День: понедельник</t>
  </si>
  <si>
    <t>Неделя: 1</t>
  </si>
  <si>
    <t>Возраст: с 7 до 11 лет</t>
  </si>
  <si>
    <t>№</t>
  </si>
  <si>
    <t>Наименование блюда</t>
  </si>
  <si>
    <t>масса</t>
  </si>
  <si>
    <t>Пищевые вещества (г)</t>
  </si>
  <si>
    <t>энерге-</t>
  </si>
  <si>
    <t>Витамины</t>
  </si>
  <si>
    <t>Минеральные вещества (мг)</t>
  </si>
  <si>
    <t>Б</t>
  </si>
  <si>
    <t>Ж</t>
  </si>
  <si>
    <t>У</t>
  </si>
  <si>
    <t>тическая</t>
  </si>
  <si>
    <t>В1</t>
  </si>
  <si>
    <t>С</t>
  </si>
  <si>
    <t>А</t>
  </si>
  <si>
    <t>Са</t>
  </si>
  <si>
    <t>Р</t>
  </si>
  <si>
    <t>Мg</t>
  </si>
  <si>
    <t>Fe</t>
  </si>
  <si>
    <t>ценность</t>
  </si>
  <si>
    <t>Завтрак</t>
  </si>
  <si>
    <t>Салат из моркови</t>
  </si>
  <si>
    <t>Котлеты из говядины 60/40</t>
  </si>
  <si>
    <t>Макаронные изделия отварные</t>
  </si>
  <si>
    <t>150/5</t>
  </si>
  <si>
    <t>Кисель Валетек</t>
  </si>
  <si>
    <t>Хлеб пшеничный, ржаной</t>
  </si>
  <si>
    <t>Фрукты</t>
  </si>
  <si>
    <t>Итого за завтрак</t>
  </si>
  <si>
    <t>Обед</t>
  </si>
  <si>
    <t>Салат "Степной"</t>
  </si>
  <si>
    <t>200/10</t>
  </si>
  <si>
    <t>Плов из отварной говядины</t>
  </si>
  <si>
    <t>Итого за обед</t>
  </si>
  <si>
    <t>Итого за день</t>
  </si>
  <si>
    <t>День: вторник</t>
  </si>
  <si>
    <t>рец.</t>
  </si>
  <si>
    <t>порций</t>
  </si>
  <si>
    <t>Запеканка из творога со сгущенным молоком</t>
  </si>
  <si>
    <t>110/10</t>
  </si>
  <si>
    <t>Масло сливочное</t>
  </si>
  <si>
    <t>Чай с сахаром</t>
  </si>
  <si>
    <t>Гуляш из отварного мяса</t>
  </si>
  <si>
    <t>50/40</t>
  </si>
  <si>
    <t>Каша пшенная рассыпчатая с маслом</t>
  </si>
  <si>
    <t xml:space="preserve">Компот из плодов яблок </t>
  </si>
  <si>
    <t>День: среда</t>
  </si>
  <si>
    <t>Пюре картофельное</t>
  </si>
  <si>
    <t>Какао  с молоком</t>
  </si>
  <si>
    <t xml:space="preserve">Салат из свеклы с растительным маслом  </t>
  </si>
  <si>
    <t>Суп из овощей на мясном бульне со сметаной</t>
  </si>
  <si>
    <t>Бефстроганов</t>
  </si>
  <si>
    <t>50/50</t>
  </si>
  <si>
    <t>Отварные макаронные изделия</t>
  </si>
  <si>
    <t>Компот из сухофруктов</t>
  </si>
  <si>
    <t>День: четверг</t>
  </si>
  <si>
    <t>Сыр (порциями)</t>
  </si>
  <si>
    <t>Каша "Дружба" с маслом</t>
  </si>
  <si>
    <t>180/5</t>
  </si>
  <si>
    <t>Булочка Домашняя</t>
  </si>
  <si>
    <t>Чай с лимоном</t>
  </si>
  <si>
    <t>200/7</t>
  </si>
  <si>
    <t>Борщ с капустой и картофелем на мясном бульоне со сметаной</t>
  </si>
  <si>
    <t xml:space="preserve">Жаркое по-домашнему </t>
  </si>
  <si>
    <t>День: пятница</t>
  </si>
  <si>
    <t>Салат Пестрый</t>
  </si>
  <si>
    <t>Винегрет</t>
  </si>
  <si>
    <t>Суп-лапша домашняя на мясном бульоне</t>
  </si>
  <si>
    <t>Рыба тушеная в томате с овощами</t>
  </si>
  <si>
    <t>90/50</t>
  </si>
  <si>
    <t>Каша пшеничная рассыпчатая</t>
  </si>
  <si>
    <t>Неделя: 2</t>
  </si>
  <si>
    <t>Салат из свеклы с яблоками</t>
  </si>
  <si>
    <t>Суп картофельный с бобовыми на мясном бульоне</t>
  </si>
  <si>
    <t xml:space="preserve">Каша гречневая  рассыпчатая </t>
  </si>
  <si>
    <t>Витаминизированный кисель</t>
  </si>
  <si>
    <t>Булочка домашняя</t>
  </si>
  <si>
    <t>Каша пшенная молочная</t>
  </si>
  <si>
    <t>Салат витаминный</t>
  </si>
  <si>
    <t>Свекольник на мясном бульоне со сметаной</t>
  </si>
  <si>
    <t>Салат Степной</t>
  </si>
  <si>
    <t>Суп картофельный с крупой на мясном бульоне</t>
  </si>
  <si>
    <t>Рагу овощное с мясом</t>
  </si>
  <si>
    <t>Витаминный напиток</t>
  </si>
  <si>
    <t>Салат Здоровье</t>
  </si>
  <si>
    <t>Рассольник ленинградский на мясном бульоне со сметаной</t>
  </si>
  <si>
    <t>Каша рисовая молочная   вязкая</t>
  </si>
  <si>
    <t>Плюшки московские</t>
  </si>
  <si>
    <t>Кисломолочный продукт с сахаром</t>
  </si>
  <si>
    <t>Салат из свеклы с изюмом</t>
  </si>
  <si>
    <t>Щи из свежей капусты со сметаной</t>
  </si>
  <si>
    <t>Каша ячневая рассыпчатая</t>
  </si>
  <si>
    <t>Итого за период</t>
  </si>
  <si>
    <t xml:space="preserve">                Ведомость контроля за рационом питания</t>
  </si>
  <si>
    <t xml:space="preserve">                                                                                                                                        Учащиеся  с 07 до 11  лет  </t>
  </si>
  <si>
    <t>Сезон Осень-зима</t>
  </si>
  <si>
    <t>Наименование группы продуктов</t>
  </si>
  <si>
    <t>норма продукта</t>
  </si>
  <si>
    <t>фактический расход продуктов по дням (всего), г на одного учащегося</t>
  </si>
  <si>
    <t>в среднем</t>
  </si>
  <si>
    <t>1н пн</t>
  </si>
  <si>
    <t>1н вт</t>
  </si>
  <si>
    <t>1н ср</t>
  </si>
  <si>
    <t>1н чт</t>
  </si>
  <si>
    <t>1н пят</t>
  </si>
  <si>
    <t>2н пн</t>
  </si>
  <si>
    <t>2н вт</t>
  </si>
  <si>
    <t>2н ср</t>
  </si>
  <si>
    <t>2н чт</t>
  </si>
  <si>
    <t>2н пят</t>
  </si>
  <si>
    <t>хлеб ржаной</t>
  </si>
  <si>
    <t>хлеб пшеничный</t>
  </si>
  <si>
    <t>мука пшеничная</t>
  </si>
  <si>
    <t>крупы, бобовые</t>
  </si>
  <si>
    <t>макаронные изделия</t>
  </si>
  <si>
    <t>картофель</t>
  </si>
  <si>
    <t>овощи</t>
  </si>
  <si>
    <t>фрукты</t>
  </si>
  <si>
    <t>фрукты сухие</t>
  </si>
  <si>
    <t>соки</t>
  </si>
  <si>
    <t>мясо говядины</t>
  </si>
  <si>
    <t>куриное филе</t>
  </si>
  <si>
    <t>рыба</t>
  </si>
  <si>
    <t>молоко</t>
  </si>
  <si>
    <t>кисломолочный продукт</t>
  </si>
  <si>
    <t>творог</t>
  </si>
  <si>
    <t>сыр</t>
  </si>
  <si>
    <t>сметана</t>
  </si>
  <si>
    <t>масло сливочное</t>
  </si>
  <si>
    <t>масло растительное</t>
  </si>
  <si>
    <t>яйцо, шт</t>
  </si>
  <si>
    <t>1шт/40г</t>
  </si>
  <si>
    <t>сахар</t>
  </si>
  <si>
    <t>кондитерские изделия</t>
  </si>
  <si>
    <t>чай</t>
  </si>
  <si>
    <t>какао</t>
  </si>
  <si>
    <t>Возраст: с 11 до 18 лет</t>
  </si>
  <si>
    <t>Котлеты из говядины, соус томатный 80/40</t>
  </si>
  <si>
    <t>250/10</t>
  </si>
  <si>
    <t>150/10</t>
  </si>
  <si>
    <t>Салат из белокочаннойкапусты с яблоками</t>
  </si>
  <si>
    <t>60/50</t>
  </si>
  <si>
    <t>Компот из плодов яблок</t>
  </si>
  <si>
    <t>200/5</t>
  </si>
  <si>
    <t>60/140</t>
  </si>
  <si>
    <t>100/50</t>
  </si>
  <si>
    <t>Котлеты из говядины 80/40</t>
  </si>
  <si>
    <t>Свекольник  со сметаной</t>
  </si>
  <si>
    <t>Кисломолочный продук с сахаром</t>
  </si>
  <si>
    <t>Каша ячневая  рассыпчатая</t>
  </si>
  <si>
    <t xml:space="preserve">                                                                                                                                        Учащиеся  с 11 до 18  лет  </t>
  </si>
  <si>
    <t xml:space="preserve"> Сезон: 01.09-01.03 (2024-2025гг)</t>
  </si>
  <si>
    <t xml:space="preserve">Хлеб пшеничный </t>
  </si>
  <si>
    <t xml:space="preserve">Хлеб ржаной </t>
  </si>
  <si>
    <t xml:space="preserve">Хлеб пшеничный, ржаной </t>
  </si>
  <si>
    <t>Хлеб ржаной</t>
  </si>
  <si>
    <t>Рассольник Ленинградский на м/б со сметаной</t>
  </si>
  <si>
    <t xml:space="preserve">Компот из сухофруктов </t>
  </si>
  <si>
    <t>Бишбармак</t>
  </si>
  <si>
    <t>Митбол с томатным соусом</t>
  </si>
  <si>
    <t>Каша манная молочная</t>
  </si>
  <si>
    <t>Гуляш, соус томатный</t>
  </si>
  <si>
    <t>Рыба,тушенная в томате с овощами</t>
  </si>
  <si>
    <t>Азу</t>
  </si>
  <si>
    <t>70/50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</si>
</sst>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 vertical="top"/>
    </xf>
    <xf numFmtId="0" fontId="0" fillId="0" borderId="2" xfId="0" applyBorder="1" applyAlignment="1">
      <alignment horizontal="center" vertical="top" wrapText="1"/>
    </xf>
    <xf numFmtId="0" fontId="0" fillId="0" borderId="2" xfId="0" applyBorder="1" applyAlignment="1">
      <alignment horizontal="center" vertical="center"/>
    </xf>
    <xf numFmtId="0" fontId="1" fillId="0" borderId="7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1" fillId="0" borderId="0" xfId="0" applyFont="1" applyFill="1"/>
    <xf numFmtId="0" fontId="2" fillId="0" borderId="0" xfId="0" applyFont="1"/>
    <xf numFmtId="0" fontId="1" fillId="0" borderId="3" xfId="0" applyFont="1" applyBorder="1" applyAlignment="1"/>
    <xf numFmtId="0" fontId="1" fillId="0" borderId="4" xfId="0" applyFont="1" applyBorder="1" applyAlignment="1"/>
    <xf numFmtId="0" fontId="1" fillId="0" borderId="5" xfId="0" applyFont="1" applyBorder="1" applyAlignment="1"/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 vertical="top"/>
    </xf>
    <xf numFmtId="0" fontId="0" fillId="0" borderId="4" xfId="0" applyBorder="1" applyAlignment="1"/>
    <xf numFmtId="0" fontId="0" fillId="0" borderId="5" xfId="0" applyBorder="1" applyAlignment="1"/>
    <xf numFmtId="0" fontId="0" fillId="0" borderId="9" xfId="0" applyBorder="1"/>
    <xf numFmtId="0" fontId="1" fillId="0" borderId="7" xfId="0" applyFont="1" applyBorder="1" applyAlignment="1"/>
    <xf numFmtId="0" fontId="0" fillId="0" borderId="7" xfId="0" applyBorder="1" applyAlignment="1"/>
    <xf numFmtId="0" fontId="0" fillId="0" borderId="7" xfId="0" applyBorder="1"/>
    <xf numFmtId="0" fontId="1" fillId="0" borderId="10" xfId="0" applyFont="1" applyBorder="1" applyAlignment="1">
      <alignment horizontal="center"/>
    </xf>
    <xf numFmtId="0" fontId="0" fillId="0" borderId="0" xfId="0" applyBorder="1" applyAlignment="1"/>
    <xf numFmtId="0" fontId="1" fillId="0" borderId="2" xfId="0" applyFont="1" applyBorder="1" applyAlignment="1">
      <alignment vertical="top"/>
    </xf>
    <xf numFmtId="0" fontId="1" fillId="0" borderId="2" xfId="0" applyFont="1" applyBorder="1" applyAlignment="1">
      <alignment vertical="top" wrapText="1"/>
    </xf>
    <xf numFmtId="0" fontId="0" fillId="0" borderId="3" xfId="0" applyBorder="1" applyAlignment="1"/>
    <xf numFmtId="0" fontId="2" fillId="0" borderId="0" xfId="0" applyFont="1" applyFill="1"/>
    <xf numFmtId="0" fontId="1" fillId="0" borderId="2" xfId="0" applyFont="1" applyBorder="1" applyAlignment="1">
      <alignment horizontal="center" vertical="top"/>
    </xf>
    <xf numFmtId="0" fontId="1" fillId="0" borderId="0" xfId="0" applyFont="1" applyAlignment="1"/>
    <xf numFmtId="0" fontId="0" fillId="0" borderId="0" xfId="0" applyAlignment="1"/>
    <xf numFmtId="0" fontId="1" fillId="0" borderId="1" xfId="0" applyFont="1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1" fillId="0" borderId="1" xfId="0" applyFont="1" applyBorder="1" applyAlignment="1"/>
    <xf numFmtId="0" fontId="0" fillId="0" borderId="6" xfId="0" applyBorder="1" applyAlignment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/>
    <xf numFmtId="0" fontId="1" fillId="0" borderId="4" xfId="0" applyFont="1" applyBorder="1" applyAlignment="1"/>
    <xf numFmtId="0" fontId="1" fillId="0" borderId="5" xfId="0" applyFont="1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4" xfId="0" applyFont="1" applyBorder="1" applyAlignment="1">
      <alignment vertical="top" wrapText="1"/>
    </xf>
    <xf numFmtId="0" fontId="0" fillId="0" borderId="5" xfId="0" applyFont="1" applyBorder="1" applyAlignment="1">
      <alignment vertical="top" wrapText="1"/>
    </xf>
    <xf numFmtId="0" fontId="1" fillId="0" borderId="0" xfId="0" applyFont="1" applyBorder="1" applyAlignment="1"/>
    <xf numFmtId="0" fontId="0" fillId="0" borderId="0" xfId="0" applyBorder="1" applyAlignment="1"/>
    <xf numFmtId="0" fontId="1" fillId="0" borderId="8" xfId="0" applyFont="1" applyBorder="1" applyAlignment="1"/>
    <xf numFmtId="0" fontId="0" fillId="0" borderId="8" xfId="0" applyBorder="1" applyAlignment="1"/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/>
    </xf>
    <xf numFmtId="0" fontId="3" fillId="0" borderId="1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0" fillId="0" borderId="11" xfId="0" applyBorder="1" applyAlignment="1"/>
    <xf numFmtId="0" fontId="0" fillId="0" borderId="12" xfId="0" applyBorder="1" applyAlignment="1"/>
    <xf numFmtId="0" fontId="0" fillId="0" borderId="9" xfId="0" applyBorder="1" applyAlignment="1"/>
    <xf numFmtId="0" fontId="0" fillId="0" borderId="7" xfId="0" applyBorder="1" applyAlignment="1"/>
    <xf numFmtId="0" fontId="0" fillId="0" borderId="10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1" fillId="0" borderId="7" xfId="0" applyFont="1" applyBorder="1" applyAlignment="1"/>
    <xf numFmtId="0" fontId="3" fillId="0" borderId="9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P357"/>
  <sheetViews>
    <sheetView tabSelected="1" topLeftCell="A142" workbookViewId="0">
      <selection activeCell="A265" sqref="A265"/>
    </sheetView>
  </sheetViews>
  <sheetFormatPr defaultRowHeight="15"/>
  <cols>
    <col min="1" max="1" width="6.140625" customWidth="1"/>
    <col min="4" max="4" width="11.85546875" customWidth="1"/>
    <col min="6" max="6" width="8.140625" customWidth="1"/>
    <col min="7" max="7" width="7.42578125" customWidth="1"/>
    <col min="8" max="8" width="7.85546875" customWidth="1"/>
    <col min="10" max="11" width="7.140625" customWidth="1"/>
    <col min="12" max="12" width="7.5703125" customWidth="1"/>
    <col min="13" max="13" width="7.7109375" customWidth="1"/>
    <col min="14" max="15" width="7.5703125" customWidth="1"/>
    <col min="16" max="16" width="7.85546875" customWidth="1"/>
  </cols>
  <sheetData>
    <row r="2" spans="1:16">
      <c r="A2" s="1" t="s">
        <v>0</v>
      </c>
      <c r="B2" s="1"/>
      <c r="C2" s="1"/>
      <c r="D2" s="1"/>
      <c r="E2" s="36" t="s">
        <v>153</v>
      </c>
      <c r="F2" s="37"/>
      <c r="G2" s="37"/>
      <c r="H2" s="37"/>
      <c r="I2" s="37"/>
      <c r="J2" s="37"/>
    </row>
    <row r="3" spans="1:16">
      <c r="A3" s="1" t="s">
        <v>1</v>
      </c>
      <c r="B3" s="1"/>
      <c r="C3" s="1"/>
      <c r="D3" s="1"/>
      <c r="E3" s="36" t="s">
        <v>2</v>
      </c>
      <c r="F3" s="37"/>
      <c r="G3" s="37"/>
      <c r="H3" s="37"/>
      <c r="I3" s="37"/>
      <c r="J3" s="37"/>
    </row>
    <row r="5" spans="1:16">
      <c r="A5" s="38" t="s">
        <v>3</v>
      </c>
      <c r="B5" s="2" t="s">
        <v>4</v>
      </c>
      <c r="C5" s="2"/>
      <c r="D5" s="2"/>
      <c r="E5" s="40" t="s">
        <v>5</v>
      </c>
      <c r="F5" s="2" t="s">
        <v>6</v>
      </c>
      <c r="G5" s="2"/>
      <c r="H5" s="2"/>
      <c r="I5" s="2" t="s">
        <v>7</v>
      </c>
      <c r="J5" s="42" t="s">
        <v>8</v>
      </c>
      <c r="K5" s="43"/>
      <c r="L5" s="44"/>
      <c r="M5" s="42" t="s">
        <v>9</v>
      </c>
      <c r="N5" s="43"/>
      <c r="O5" s="43"/>
      <c r="P5" s="44"/>
    </row>
    <row r="6" spans="1:16">
      <c r="A6" s="39"/>
      <c r="B6" s="45"/>
      <c r="C6" s="46"/>
      <c r="D6" s="47"/>
      <c r="E6" s="41"/>
      <c r="F6" s="2" t="s">
        <v>10</v>
      </c>
      <c r="G6" s="2" t="s">
        <v>11</v>
      </c>
      <c r="H6" s="2" t="s">
        <v>12</v>
      </c>
      <c r="I6" s="2" t="s">
        <v>13</v>
      </c>
      <c r="J6" s="3" t="s">
        <v>14</v>
      </c>
      <c r="K6" s="3" t="s">
        <v>15</v>
      </c>
      <c r="L6" s="3" t="s">
        <v>16</v>
      </c>
      <c r="M6" s="3" t="s">
        <v>17</v>
      </c>
      <c r="N6" s="3" t="s">
        <v>18</v>
      </c>
      <c r="O6" s="3" t="s">
        <v>19</v>
      </c>
      <c r="P6" s="3" t="s">
        <v>20</v>
      </c>
    </row>
    <row r="7" spans="1:16">
      <c r="A7" s="35"/>
      <c r="B7" s="45"/>
      <c r="C7" s="46"/>
      <c r="D7" s="47"/>
      <c r="E7" s="2"/>
      <c r="F7" s="2"/>
      <c r="G7" s="2"/>
      <c r="H7" s="2"/>
      <c r="I7" s="2" t="s">
        <v>21</v>
      </c>
      <c r="J7" s="2"/>
      <c r="K7" s="2"/>
      <c r="L7" s="2"/>
      <c r="M7" s="2"/>
      <c r="N7" s="2"/>
      <c r="O7" s="2"/>
      <c r="P7" s="2"/>
    </row>
    <row r="8" spans="1:16">
      <c r="A8" s="11"/>
      <c r="B8" s="45" t="s">
        <v>22</v>
      </c>
      <c r="C8" s="46"/>
      <c r="D8" s="47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>
      <c r="A9" s="11">
        <v>19</v>
      </c>
      <c r="B9" s="48" t="s">
        <v>23</v>
      </c>
      <c r="C9" s="49"/>
      <c r="D9" s="50"/>
      <c r="E9" s="5">
        <v>80</v>
      </c>
      <c r="F9" s="5">
        <v>1.6</v>
      </c>
      <c r="G9" s="5">
        <v>7.2</v>
      </c>
      <c r="H9" s="5">
        <v>4.2300000000000004</v>
      </c>
      <c r="I9" s="5">
        <v>74.400000000000006</v>
      </c>
      <c r="J9" s="5">
        <v>0</v>
      </c>
      <c r="K9" s="5">
        <v>7.0000000000000007E-2</v>
      </c>
      <c r="L9" s="5">
        <v>21</v>
      </c>
      <c r="M9" s="5">
        <v>100</v>
      </c>
      <c r="N9" s="5">
        <v>60</v>
      </c>
      <c r="O9" s="5">
        <v>5.5</v>
      </c>
      <c r="P9" s="5">
        <v>7.0000000000000007E-2</v>
      </c>
    </row>
    <row r="10" spans="1:16">
      <c r="A10" s="11">
        <v>98</v>
      </c>
      <c r="B10" s="48" t="s">
        <v>24</v>
      </c>
      <c r="C10" s="49"/>
      <c r="D10" s="50"/>
      <c r="E10" s="5">
        <v>100</v>
      </c>
      <c r="F10" s="5">
        <v>10.07</v>
      </c>
      <c r="G10" s="5">
        <v>13</v>
      </c>
      <c r="H10" s="5">
        <v>10.37</v>
      </c>
      <c r="I10" s="5">
        <v>199.33</v>
      </c>
      <c r="J10" s="5">
        <v>7.0000000000000007E-2</v>
      </c>
      <c r="K10" s="5">
        <v>0.28999999999999998</v>
      </c>
      <c r="L10" s="5">
        <v>40.5</v>
      </c>
      <c r="M10" s="5">
        <v>34.65</v>
      </c>
      <c r="N10" s="5">
        <v>162.19999999999999</v>
      </c>
      <c r="O10" s="5">
        <v>28.56</v>
      </c>
      <c r="P10" s="5">
        <v>1.48</v>
      </c>
    </row>
    <row r="11" spans="1:16">
      <c r="A11" s="11">
        <v>212</v>
      </c>
      <c r="B11" s="48" t="s">
        <v>25</v>
      </c>
      <c r="C11" s="49"/>
      <c r="D11" s="50"/>
      <c r="E11" s="5" t="s">
        <v>26</v>
      </c>
      <c r="F11" s="5">
        <v>5.82</v>
      </c>
      <c r="G11" s="5">
        <v>4.3099999999999996</v>
      </c>
      <c r="H11" s="5">
        <v>37.08</v>
      </c>
      <c r="I11" s="5">
        <v>210.5</v>
      </c>
      <c r="J11" s="5">
        <v>0.09</v>
      </c>
      <c r="K11" s="5">
        <v>0</v>
      </c>
      <c r="L11" s="5">
        <v>24</v>
      </c>
      <c r="M11" s="5">
        <v>11.15</v>
      </c>
      <c r="N11" s="5">
        <v>46.26</v>
      </c>
      <c r="O11" s="5">
        <v>8.18</v>
      </c>
      <c r="P11" s="5">
        <v>0.83</v>
      </c>
    </row>
    <row r="12" spans="1:16">
      <c r="A12" s="11">
        <v>311</v>
      </c>
      <c r="B12" s="48" t="s">
        <v>27</v>
      </c>
      <c r="C12" s="49"/>
      <c r="D12" s="50"/>
      <c r="E12" s="5">
        <v>200</v>
      </c>
      <c r="F12" s="5">
        <v>0.25</v>
      </c>
      <c r="G12" s="5">
        <v>0</v>
      </c>
      <c r="H12" s="5">
        <v>4.8</v>
      </c>
      <c r="I12" s="5">
        <v>20</v>
      </c>
      <c r="J12" s="5">
        <v>0.43</v>
      </c>
      <c r="K12" s="5">
        <v>25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</row>
    <row r="13" spans="1:16">
      <c r="A13" s="11"/>
      <c r="B13" s="48" t="s">
        <v>28</v>
      </c>
      <c r="C13" s="49"/>
      <c r="D13" s="50"/>
      <c r="E13" s="5">
        <v>30</v>
      </c>
      <c r="F13" s="5">
        <v>2.7</v>
      </c>
      <c r="G13" s="5">
        <v>0</v>
      </c>
      <c r="H13" s="5">
        <v>18.7</v>
      </c>
      <c r="I13" s="5">
        <v>94.7</v>
      </c>
      <c r="J13" s="5">
        <v>7.0000000000000007E-2</v>
      </c>
      <c r="K13" s="5">
        <v>0</v>
      </c>
      <c r="L13" s="5">
        <v>0</v>
      </c>
      <c r="M13" s="5">
        <v>9.1999999999999993</v>
      </c>
      <c r="N13" s="5">
        <v>34.799999999999997</v>
      </c>
      <c r="O13" s="5">
        <v>13.2</v>
      </c>
      <c r="P13" s="5">
        <v>0.8</v>
      </c>
    </row>
    <row r="14" spans="1:16">
      <c r="A14" s="11"/>
      <c r="B14" s="48" t="s">
        <v>29</v>
      </c>
      <c r="C14" s="49"/>
      <c r="D14" s="50"/>
      <c r="E14" s="5">
        <v>200</v>
      </c>
      <c r="F14" s="5">
        <v>1</v>
      </c>
      <c r="G14" s="5">
        <v>0</v>
      </c>
      <c r="H14" s="5">
        <v>7</v>
      </c>
      <c r="I14" s="5">
        <v>34</v>
      </c>
      <c r="J14" s="5">
        <v>0.05</v>
      </c>
      <c r="K14" s="5">
        <v>34.200000000000003</v>
      </c>
      <c r="L14" s="5">
        <v>0</v>
      </c>
      <c r="M14" s="5">
        <v>31.5</v>
      </c>
      <c r="N14" s="5">
        <v>15.3</v>
      </c>
      <c r="O14" s="5">
        <v>9.9</v>
      </c>
      <c r="P14" s="5">
        <v>0.09</v>
      </c>
    </row>
    <row r="15" spans="1:16">
      <c r="A15" s="11"/>
      <c r="B15" s="45" t="s">
        <v>30</v>
      </c>
      <c r="C15" s="46"/>
      <c r="D15" s="47"/>
      <c r="E15" s="3">
        <f t="shared" ref="E15:P15" si="0">SUM(E9:E14)</f>
        <v>610</v>
      </c>
      <c r="F15" s="3">
        <f t="shared" si="0"/>
        <v>21.44</v>
      </c>
      <c r="G15" s="3">
        <f t="shared" si="0"/>
        <v>24.509999999999998</v>
      </c>
      <c r="H15" s="3">
        <f t="shared" si="0"/>
        <v>82.179999999999993</v>
      </c>
      <c r="I15" s="3">
        <f t="shared" si="0"/>
        <v>632.93000000000006</v>
      </c>
      <c r="J15" s="3">
        <f t="shared" si="0"/>
        <v>0.71</v>
      </c>
      <c r="K15" s="3">
        <f t="shared" si="0"/>
        <v>59.56</v>
      </c>
      <c r="L15" s="3">
        <f t="shared" si="0"/>
        <v>85.5</v>
      </c>
      <c r="M15" s="3">
        <f t="shared" si="0"/>
        <v>186.5</v>
      </c>
      <c r="N15" s="3">
        <f t="shared" si="0"/>
        <v>318.56</v>
      </c>
      <c r="O15" s="3">
        <f t="shared" si="0"/>
        <v>65.34</v>
      </c>
      <c r="P15" s="3">
        <f t="shared" si="0"/>
        <v>3.2699999999999996</v>
      </c>
    </row>
    <row r="16" spans="1:16">
      <c r="A16" s="11"/>
      <c r="B16" s="45" t="s">
        <v>31</v>
      </c>
      <c r="C16" s="46"/>
      <c r="D16" s="47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16">
      <c r="A17" s="11">
        <v>40</v>
      </c>
      <c r="B17" s="48" t="s">
        <v>32</v>
      </c>
      <c r="C17" s="49"/>
      <c r="D17" s="50"/>
      <c r="E17" s="5">
        <v>80</v>
      </c>
      <c r="F17" s="5">
        <v>1.28</v>
      </c>
      <c r="G17" s="5">
        <v>4.17</v>
      </c>
      <c r="H17" s="5">
        <v>7.01</v>
      </c>
      <c r="I17" s="5">
        <v>71.34</v>
      </c>
      <c r="J17" s="5">
        <v>0.05</v>
      </c>
      <c r="K17" s="5">
        <v>30.6</v>
      </c>
      <c r="L17" s="5">
        <v>0.03</v>
      </c>
      <c r="M17" s="5">
        <v>14.31</v>
      </c>
      <c r="N17" s="5">
        <v>25.4</v>
      </c>
      <c r="O17" s="5">
        <v>14.53</v>
      </c>
      <c r="P17" s="5">
        <v>0.45</v>
      </c>
    </row>
    <row r="18" spans="1:16">
      <c r="A18" s="11">
        <v>54</v>
      </c>
      <c r="B18" s="51" t="s">
        <v>158</v>
      </c>
      <c r="C18" s="52"/>
      <c r="D18" s="53"/>
      <c r="E18" s="5" t="s">
        <v>33</v>
      </c>
      <c r="F18" s="5">
        <v>4.024</v>
      </c>
      <c r="G18" s="5">
        <v>9.0399999999999991</v>
      </c>
      <c r="H18" s="5">
        <v>25.9</v>
      </c>
      <c r="I18" s="5">
        <v>119.68</v>
      </c>
      <c r="J18" s="5">
        <v>0.12</v>
      </c>
      <c r="K18" s="5">
        <v>21.44</v>
      </c>
      <c r="L18" s="5">
        <v>7.61</v>
      </c>
      <c r="M18" s="5">
        <v>33.08</v>
      </c>
      <c r="N18" s="5">
        <v>158.78</v>
      </c>
      <c r="O18" s="5">
        <v>34.36</v>
      </c>
      <c r="P18" s="5">
        <v>2.52</v>
      </c>
    </row>
    <row r="19" spans="1:16">
      <c r="A19" s="11">
        <v>221</v>
      </c>
      <c r="B19" s="48" t="s">
        <v>34</v>
      </c>
      <c r="C19" s="49"/>
      <c r="D19" s="50"/>
      <c r="E19" s="5">
        <v>180</v>
      </c>
      <c r="F19" s="5">
        <v>21.18</v>
      </c>
      <c r="G19" s="5">
        <v>21.98</v>
      </c>
      <c r="H19" s="5">
        <v>31.35</v>
      </c>
      <c r="I19" s="5">
        <v>407.52</v>
      </c>
      <c r="J19" s="5">
        <v>0.08</v>
      </c>
      <c r="K19" s="5">
        <v>1.35</v>
      </c>
      <c r="L19" s="5">
        <v>0</v>
      </c>
      <c r="M19" s="5">
        <v>14.02</v>
      </c>
      <c r="N19" s="5">
        <v>178.97</v>
      </c>
      <c r="O19" s="5">
        <v>41.8</v>
      </c>
      <c r="P19" s="5">
        <v>1.97</v>
      </c>
    </row>
    <row r="20" spans="1:16">
      <c r="A20" s="11">
        <v>294</v>
      </c>
      <c r="B20" s="48" t="s">
        <v>159</v>
      </c>
      <c r="C20" s="49"/>
      <c r="D20" s="50"/>
      <c r="E20" s="5">
        <v>200</v>
      </c>
      <c r="F20" s="5">
        <v>0.12</v>
      </c>
      <c r="G20" s="5">
        <v>0</v>
      </c>
      <c r="H20" s="5">
        <v>19.399999999999999</v>
      </c>
      <c r="I20" s="5">
        <v>79.599999999999994</v>
      </c>
      <c r="J20" s="5">
        <v>7.0000000000000007E-2</v>
      </c>
      <c r="K20" s="5">
        <v>0.28999999999999998</v>
      </c>
      <c r="L20" s="5">
        <v>0</v>
      </c>
      <c r="M20" s="5">
        <v>14.32</v>
      </c>
      <c r="N20" s="5">
        <v>0</v>
      </c>
      <c r="O20" s="5">
        <v>8.5</v>
      </c>
      <c r="P20" s="5">
        <v>0.92</v>
      </c>
    </row>
    <row r="21" spans="1:16">
      <c r="A21" s="11"/>
      <c r="B21" s="48" t="s">
        <v>154</v>
      </c>
      <c r="C21" s="49"/>
      <c r="D21" s="50"/>
      <c r="E21" s="5">
        <v>25</v>
      </c>
      <c r="F21" s="5">
        <v>2</v>
      </c>
      <c r="G21" s="5">
        <v>0</v>
      </c>
      <c r="H21" s="5">
        <v>12</v>
      </c>
      <c r="I21" s="5">
        <v>59</v>
      </c>
      <c r="J21" s="5">
        <v>0.04</v>
      </c>
      <c r="K21" s="5">
        <v>0</v>
      </c>
      <c r="L21" s="5">
        <v>0</v>
      </c>
      <c r="M21" s="5">
        <v>5.75</v>
      </c>
      <c r="N21" s="5">
        <v>21.75</v>
      </c>
      <c r="O21" s="5">
        <v>8.25</v>
      </c>
      <c r="P21" s="5">
        <v>0.5</v>
      </c>
    </row>
    <row r="22" spans="1:16">
      <c r="A22" s="11"/>
      <c r="B22" s="48" t="s">
        <v>155</v>
      </c>
      <c r="C22" s="49"/>
      <c r="D22" s="50"/>
      <c r="E22" s="5">
        <v>25</v>
      </c>
      <c r="F22" s="5">
        <v>2</v>
      </c>
      <c r="G22" s="5">
        <v>0</v>
      </c>
      <c r="H22" s="5">
        <v>10</v>
      </c>
      <c r="I22" s="5">
        <v>50</v>
      </c>
      <c r="J22" s="5">
        <v>0.04</v>
      </c>
      <c r="K22" s="5">
        <v>0</v>
      </c>
      <c r="L22" s="5">
        <v>0</v>
      </c>
      <c r="M22" s="5">
        <v>7.25</v>
      </c>
      <c r="N22" s="5">
        <v>32.5</v>
      </c>
      <c r="O22" s="5">
        <v>10.5</v>
      </c>
      <c r="P22" s="5">
        <v>0.9</v>
      </c>
    </row>
    <row r="23" spans="1:16">
      <c r="A23" s="11"/>
      <c r="B23" s="45" t="s">
        <v>35</v>
      </c>
      <c r="C23" s="46"/>
      <c r="D23" s="47"/>
      <c r="E23" s="3"/>
      <c r="F23" s="3">
        <f t="shared" ref="F23:P23" si="1">SUM(F17:F22)</f>
        <v>30.604000000000003</v>
      </c>
      <c r="G23" s="3">
        <f t="shared" si="1"/>
        <v>35.19</v>
      </c>
      <c r="H23" s="3">
        <f t="shared" si="1"/>
        <v>105.66</v>
      </c>
      <c r="I23" s="3">
        <f t="shared" si="1"/>
        <v>787.14</v>
      </c>
      <c r="J23" s="3">
        <f t="shared" si="1"/>
        <v>0.39999999999999997</v>
      </c>
      <c r="K23" s="3">
        <f t="shared" si="1"/>
        <v>53.680000000000007</v>
      </c>
      <c r="L23" s="3">
        <f t="shared" si="1"/>
        <v>7.6400000000000006</v>
      </c>
      <c r="M23" s="3">
        <f t="shared" si="1"/>
        <v>88.72999999999999</v>
      </c>
      <c r="N23" s="3">
        <f t="shared" si="1"/>
        <v>417.4</v>
      </c>
      <c r="O23" s="3">
        <f t="shared" si="1"/>
        <v>117.94</v>
      </c>
      <c r="P23" s="3">
        <f t="shared" si="1"/>
        <v>7.2600000000000007</v>
      </c>
    </row>
    <row r="24" spans="1:16">
      <c r="A24" s="11"/>
      <c r="B24" s="45" t="s">
        <v>36</v>
      </c>
      <c r="C24" s="46"/>
      <c r="D24" s="47"/>
      <c r="E24" s="2"/>
      <c r="F24" s="3">
        <v>59.6</v>
      </c>
      <c r="G24" s="3">
        <v>50.4</v>
      </c>
      <c r="H24" s="3">
        <v>209.6</v>
      </c>
      <c r="I24" s="3">
        <v>1442.08</v>
      </c>
      <c r="J24" s="3">
        <v>1.1100000000000001</v>
      </c>
      <c r="K24" s="3">
        <v>113.24</v>
      </c>
      <c r="L24" s="3">
        <v>174.23</v>
      </c>
      <c r="M24" s="3">
        <v>275.23</v>
      </c>
      <c r="N24" s="3">
        <v>735.96</v>
      </c>
      <c r="O24" s="3">
        <v>183.28</v>
      </c>
      <c r="P24" s="3">
        <v>10.53</v>
      </c>
    </row>
    <row r="25" spans="1:16">
      <c r="A25" s="6"/>
      <c r="B25" s="7"/>
      <c r="C25" s="7"/>
      <c r="D25" s="7"/>
      <c r="E25" s="8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16">
      <c r="A26" s="6"/>
      <c r="B26" s="7"/>
      <c r="C26" s="7"/>
      <c r="D26" s="7"/>
      <c r="E26" s="8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16">
      <c r="A27" s="6"/>
      <c r="B27" s="7"/>
      <c r="C27" s="7"/>
      <c r="D27" s="7"/>
      <c r="E27" s="8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pans="1:16">
      <c r="A28" s="6"/>
      <c r="B28" s="7"/>
      <c r="C28" s="7"/>
      <c r="D28" s="7"/>
      <c r="E28" s="8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1:16">
      <c r="A29" s="6"/>
      <c r="B29" s="7"/>
      <c r="C29" s="7"/>
      <c r="D29" s="7"/>
      <c r="E29" s="8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</row>
    <row r="30" spans="1:16">
      <c r="A30" s="10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</row>
    <row r="31" spans="1:16">
      <c r="A31" s="10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</row>
    <row r="32" spans="1:16">
      <c r="A32" s="10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</row>
    <row r="33" spans="1:16">
      <c r="A33" s="6"/>
      <c r="B33" s="7"/>
      <c r="C33" s="7"/>
      <c r="D33" s="7"/>
      <c r="E33" s="8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</row>
    <row r="34" spans="1:16">
      <c r="A34" s="6"/>
      <c r="B34" s="7"/>
      <c r="C34" s="7"/>
      <c r="D34" s="7"/>
      <c r="E34" s="8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</row>
    <row r="35" spans="1:16">
      <c r="A35" s="6"/>
      <c r="B35" s="7"/>
      <c r="C35" s="7"/>
      <c r="D35" s="7"/>
      <c r="E35" s="8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</row>
    <row r="36" spans="1:16">
      <c r="A36" s="1" t="s">
        <v>37</v>
      </c>
      <c r="B36" s="1"/>
      <c r="C36" s="1"/>
      <c r="D36" s="1"/>
      <c r="E36" s="36" t="s">
        <v>153</v>
      </c>
      <c r="F36" s="37"/>
      <c r="G36" s="37"/>
      <c r="H36" s="37"/>
      <c r="I36" s="37"/>
      <c r="J36" s="37"/>
    </row>
    <row r="37" spans="1:16">
      <c r="A37" s="1" t="s">
        <v>1</v>
      </c>
      <c r="B37" s="1"/>
      <c r="C37" s="1"/>
      <c r="D37" s="1"/>
      <c r="E37" s="36" t="s">
        <v>2</v>
      </c>
      <c r="F37" s="37"/>
      <c r="G37" s="37"/>
      <c r="H37" s="37"/>
      <c r="I37" s="37"/>
      <c r="J37" s="37"/>
    </row>
    <row r="38" spans="1:16">
      <c r="A38" s="3" t="s">
        <v>3</v>
      </c>
      <c r="B38" s="2" t="s">
        <v>4</v>
      </c>
      <c r="C38" s="2"/>
      <c r="D38" s="2"/>
      <c r="E38" s="2" t="s">
        <v>5</v>
      </c>
      <c r="F38" s="2" t="s">
        <v>6</v>
      </c>
      <c r="G38" s="2"/>
      <c r="H38" s="2"/>
      <c r="I38" s="2" t="s">
        <v>7</v>
      </c>
      <c r="J38" s="45" t="s">
        <v>8</v>
      </c>
      <c r="K38" s="46"/>
      <c r="L38" s="47"/>
      <c r="M38" s="45" t="s">
        <v>9</v>
      </c>
      <c r="N38" s="46"/>
      <c r="O38" s="46"/>
      <c r="P38" s="47"/>
    </row>
    <row r="39" spans="1:16">
      <c r="A39" s="3" t="s">
        <v>38</v>
      </c>
      <c r="B39" s="45"/>
      <c r="C39" s="46"/>
      <c r="D39" s="47"/>
      <c r="E39" s="2" t="s">
        <v>39</v>
      </c>
      <c r="F39" s="2" t="s">
        <v>10</v>
      </c>
      <c r="G39" s="2" t="s">
        <v>11</v>
      </c>
      <c r="H39" s="2" t="s">
        <v>12</v>
      </c>
      <c r="I39" s="2" t="s">
        <v>13</v>
      </c>
      <c r="J39" s="2" t="s">
        <v>14</v>
      </c>
      <c r="K39" s="2" t="s">
        <v>15</v>
      </c>
      <c r="L39" s="2" t="s">
        <v>16</v>
      </c>
      <c r="M39" s="2" t="s">
        <v>17</v>
      </c>
      <c r="N39" s="2" t="s">
        <v>18</v>
      </c>
      <c r="O39" s="2" t="s">
        <v>19</v>
      </c>
      <c r="P39" s="2" t="s">
        <v>20</v>
      </c>
    </row>
    <row r="40" spans="1:16">
      <c r="A40" s="3"/>
      <c r="B40" s="45"/>
      <c r="C40" s="46"/>
      <c r="D40" s="47"/>
      <c r="E40" s="2"/>
      <c r="F40" s="2"/>
      <c r="G40" s="2"/>
      <c r="H40" s="2"/>
      <c r="I40" s="2" t="s">
        <v>21</v>
      </c>
      <c r="J40" s="2"/>
      <c r="K40" s="2"/>
      <c r="L40" s="2"/>
      <c r="M40" s="2"/>
      <c r="N40" s="2"/>
      <c r="O40" s="2"/>
      <c r="P40" s="2"/>
    </row>
    <row r="41" spans="1:16">
      <c r="A41" s="5"/>
      <c r="B41" s="45" t="s">
        <v>22</v>
      </c>
      <c r="C41" s="46"/>
      <c r="D41" s="47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1:16">
      <c r="A42" s="11">
        <v>141</v>
      </c>
      <c r="B42" s="51" t="s">
        <v>40</v>
      </c>
      <c r="C42" s="54"/>
      <c r="D42" s="55"/>
      <c r="E42" s="11" t="s">
        <v>41</v>
      </c>
      <c r="F42" s="11">
        <v>21.43</v>
      </c>
      <c r="G42" s="11">
        <v>8.8800000000000008</v>
      </c>
      <c r="H42" s="11">
        <v>21.34</v>
      </c>
      <c r="I42" s="11">
        <v>250.97</v>
      </c>
      <c r="J42" s="11">
        <v>0.26</v>
      </c>
      <c r="K42" s="11">
        <v>0</v>
      </c>
      <c r="L42" s="11">
        <v>0</v>
      </c>
      <c r="M42" s="11">
        <v>95.36</v>
      </c>
      <c r="N42" s="11">
        <v>0</v>
      </c>
      <c r="O42" s="11">
        <v>64.5</v>
      </c>
      <c r="P42" s="11">
        <v>3.7</v>
      </c>
    </row>
    <row r="43" spans="1:16">
      <c r="A43" s="5">
        <v>3</v>
      </c>
      <c r="B43" s="48" t="s">
        <v>42</v>
      </c>
      <c r="C43" s="49"/>
      <c r="D43" s="50"/>
      <c r="E43" s="5">
        <v>8</v>
      </c>
      <c r="F43" s="5">
        <v>0.16</v>
      </c>
      <c r="G43" s="5">
        <v>0.28000000000000003</v>
      </c>
      <c r="H43" s="5">
        <v>0.64</v>
      </c>
      <c r="I43" s="5">
        <v>21.6</v>
      </c>
      <c r="J43" s="5">
        <v>0</v>
      </c>
      <c r="K43" s="5">
        <v>0</v>
      </c>
      <c r="L43" s="5">
        <v>40</v>
      </c>
      <c r="M43" s="5">
        <v>0.5</v>
      </c>
      <c r="N43" s="5">
        <v>3</v>
      </c>
      <c r="O43" s="5">
        <v>3.96</v>
      </c>
      <c r="P43" s="5">
        <v>0.24</v>
      </c>
    </row>
    <row r="44" spans="1:16">
      <c r="A44" s="5">
        <v>283</v>
      </c>
      <c r="B44" s="48" t="s">
        <v>43</v>
      </c>
      <c r="C44" s="49"/>
      <c r="D44" s="50"/>
      <c r="E44" s="5">
        <v>200</v>
      </c>
      <c r="F44" s="5">
        <v>0.1</v>
      </c>
      <c r="G44" s="5">
        <v>0</v>
      </c>
      <c r="H44" s="5">
        <v>9.1</v>
      </c>
      <c r="I44" s="5">
        <v>35</v>
      </c>
      <c r="J44" s="5">
        <v>0</v>
      </c>
      <c r="K44" s="5">
        <v>0</v>
      </c>
      <c r="L44" s="5">
        <v>0</v>
      </c>
      <c r="M44" s="5">
        <v>0.45</v>
      </c>
      <c r="N44" s="5">
        <v>0</v>
      </c>
      <c r="O44" s="5">
        <v>0</v>
      </c>
      <c r="P44" s="5">
        <v>0.05</v>
      </c>
    </row>
    <row r="45" spans="1:16">
      <c r="A45" s="11"/>
      <c r="B45" s="51" t="s">
        <v>156</v>
      </c>
      <c r="C45" s="52"/>
      <c r="D45" s="53"/>
      <c r="E45" s="11">
        <v>30</v>
      </c>
      <c r="F45" s="11">
        <v>2.9</v>
      </c>
      <c r="G45" s="11">
        <v>0</v>
      </c>
      <c r="H45" s="11">
        <v>18.899999999999999</v>
      </c>
      <c r="I45" s="11">
        <v>95.6</v>
      </c>
      <c r="J45" s="11">
        <v>0.09</v>
      </c>
      <c r="K45" s="11">
        <v>0</v>
      </c>
      <c r="L45" s="11">
        <v>0</v>
      </c>
      <c r="M45" s="11">
        <v>10.199999999999999</v>
      </c>
      <c r="N45" s="11">
        <v>35.799999999999997</v>
      </c>
      <c r="O45" s="11">
        <v>14.2</v>
      </c>
      <c r="P45" s="11">
        <v>1</v>
      </c>
    </row>
    <row r="46" spans="1:16">
      <c r="A46" s="5"/>
      <c r="B46" s="48"/>
      <c r="C46" s="49"/>
      <c r="D46" s="50"/>
      <c r="E46" s="5"/>
      <c r="F46" s="5">
        <v>3</v>
      </c>
      <c r="G46" s="5">
        <v>3</v>
      </c>
      <c r="H46" s="5">
        <v>5</v>
      </c>
      <c r="I46" s="5">
        <v>60</v>
      </c>
      <c r="J46" s="5">
        <v>0</v>
      </c>
      <c r="K46" s="5">
        <v>0</v>
      </c>
      <c r="L46" s="5">
        <v>10.9</v>
      </c>
      <c r="M46" s="5">
        <v>0</v>
      </c>
      <c r="N46" s="5">
        <v>0</v>
      </c>
      <c r="O46" s="5">
        <v>0</v>
      </c>
      <c r="P46" s="5">
        <v>0</v>
      </c>
    </row>
    <row r="47" spans="1:16">
      <c r="A47" s="5"/>
      <c r="B47" s="45" t="s">
        <v>30</v>
      </c>
      <c r="C47" s="46"/>
      <c r="D47" s="47"/>
      <c r="E47" s="5"/>
      <c r="F47" s="3">
        <f t="shared" ref="F47:P47" si="2">SUM(F42:F46)</f>
        <v>27.59</v>
      </c>
      <c r="G47" s="3">
        <f t="shared" si="2"/>
        <v>12.16</v>
      </c>
      <c r="H47" s="3">
        <f t="shared" si="2"/>
        <v>54.98</v>
      </c>
      <c r="I47" s="3">
        <f t="shared" si="2"/>
        <v>463.16999999999996</v>
      </c>
      <c r="J47" s="3">
        <f t="shared" si="2"/>
        <v>0.35</v>
      </c>
      <c r="K47" s="3">
        <f t="shared" si="2"/>
        <v>0</v>
      </c>
      <c r="L47" s="3">
        <f t="shared" si="2"/>
        <v>50.9</v>
      </c>
      <c r="M47" s="3">
        <f t="shared" si="2"/>
        <v>106.51</v>
      </c>
      <c r="N47" s="3">
        <f t="shared" si="2"/>
        <v>38.799999999999997</v>
      </c>
      <c r="O47" s="3">
        <f t="shared" si="2"/>
        <v>82.66</v>
      </c>
      <c r="P47" s="3">
        <f t="shared" si="2"/>
        <v>4.99</v>
      </c>
    </row>
    <row r="48" spans="1:16">
      <c r="A48" s="5"/>
      <c r="B48" s="45" t="s">
        <v>31</v>
      </c>
      <c r="C48" s="46"/>
      <c r="D48" s="47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spans="1:16" ht="30" customHeight="1">
      <c r="A49" s="12">
        <v>6</v>
      </c>
      <c r="B49" s="51" t="s">
        <v>142</v>
      </c>
      <c r="C49" s="52"/>
      <c r="D49" s="53"/>
      <c r="E49" s="12">
        <v>80</v>
      </c>
      <c r="F49" s="12">
        <v>1.3</v>
      </c>
      <c r="G49" s="12">
        <v>4.0999999999999996</v>
      </c>
      <c r="H49" s="12">
        <v>7.6</v>
      </c>
      <c r="I49" s="12">
        <v>72</v>
      </c>
      <c r="J49" s="12">
        <v>0.02</v>
      </c>
      <c r="K49" s="12">
        <v>3.5</v>
      </c>
      <c r="L49" s="12">
        <v>0</v>
      </c>
      <c r="M49" s="12">
        <v>8.8000000000000007</v>
      </c>
      <c r="N49" s="12">
        <v>0.49</v>
      </c>
      <c r="O49" s="12">
        <v>8.5</v>
      </c>
      <c r="P49" s="12">
        <v>0.25</v>
      </c>
    </row>
    <row r="50" spans="1:16">
      <c r="A50" s="5">
        <v>56</v>
      </c>
      <c r="B50" s="51" t="s">
        <v>160</v>
      </c>
      <c r="C50" s="52"/>
      <c r="D50" s="53"/>
      <c r="E50" s="11">
        <v>200</v>
      </c>
      <c r="F50" s="11">
        <v>2.08</v>
      </c>
      <c r="G50" s="11">
        <v>3.44</v>
      </c>
      <c r="H50" s="11">
        <v>9.2799999999999994</v>
      </c>
      <c r="I50" s="11">
        <v>76.8</v>
      </c>
      <c r="J50" s="11">
        <v>1.6E-2</v>
      </c>
      <c r="K50" s="11">
        <v>0.48</v>
      </c>
      <c r="L50" s="11">
        <v>25.76</v>
      </c>
      <c r="M50" s="11">
        <v>9.3000000000000007</v>
      </c>
      <c r="N50" s="11">
        <v>134.18</v>
      </c>
      <c r="O50" s="11">
        <v>20.93</v>
      </c>
      <c r="P50" s="11">
        <v>5.7</v>
      </c>
    </row>
    <row r="51" spans="1:16">
      <c r="A51" s="5">
        <v>96</v>
      </c>
      <c r="B51" s="48" t="s">
        <v>44</v>
      </c>
      <c r="C51" s="49"/>
      <c r="D51" s="50"/>
      <c r="E51" s="5" t="s">
        <v>45</v>
      </c>
      <c r="F51" s="5">
        <v>11.35</v>
      </c>
      <c r="G51" s="5">
        <v>11.8</v>
      </c>
      <c r="H51" s="5">
        <v>2.1</v>
      </c>
      <c r="I51" s="5">
        <v>160.06</v>
      </c>
      <c r="J51" s="5">
        <v>0.04</v>
      </c>
      <c r="K51" s="5">
        <v>1.62</v>
      </c>
      <c r="L51" s="5">
        <v>0</v>
      </c>
      <c r="M51" s="5">
        <v>8.7899999999999991</v>
      </c>
      <c r="N51" s="5">
        <v>101.41</v>
      </c>
      <c r="O51" s="5">
        <v>15.23</v>
      </c>
      <c r="P51" s="5">
        <v>1.46</v>
      </c>
    </row>
    <row r="52" spans="1:16">
      <c r="A52" s="5">
        <v>222</v>
      </c>
      <c r="B52" s="48" t="s">
        <v>46</v>
      </c>
      <c r="C52" s="49"/>
      <c r="D52" s="50"/>
      <c r="E52" s="5">
        <v>150</v>
      </c>
      <c r="F52" s="5">
        <v>6.5</v>
      </c>
      <c r="G52" s="5">
        <v>6.42</v>
      </c>
      <c r="H52" s="5">
        <v>39.08</v>
      </c>
      <c r="I52" s="5">
        <v>241.08</v>
      </c>
      <c r="J52" s="5">
        <v>0.3</v>
      </c>
      <c r="K52" s="5">
        <v>0</v>
      </c>
      <c r="L52" s="5">
        <v>20</v>
      </c>
      <c r="M52" s="5">
        <v>20.149999999999999</v>
      </c>
      <c r="N52" s="5">
        <v>165.07</v>
      </c>
      <c r="O52" s="5">
        <v>58.27</v>
      </c>
      <c r="P52" s="5">
        <v>1.91</v>
      </c>
    </row>
    <row r="53" spans="1:16">
      <c r="A53" s="5">
        <v>295</v>
      </c>
      <c r="B53" s="48" t="s">
        <v>47</v>
      </c>
      <c r="C53" s="49"/>
      <c r="D53" s="50"/>
      <c r="E53" s="5">
        <v>200</v>
      </c>
      <c r="F53" s="5">
        <v>0.2</v>
      </c>
      <c r="G53" s="5">
        <v>0</v>
      </c>
      <c r="H53" s="5">
        <v>17.2</v>
      </c>
      <c r="I53" s="5">
        <v>68</v>
      </c>
      <c r="J53" s="5">
        <v>0.01</v>
      </c>
      <c r="K53" s="5">
        <v>20.2</v>
      </c>
      <c r="L53" s="5">
        <v>0</v>
      </c>
      <c r="M53" s="5">
        <v>6.76</v>
      </c>
      <c r="N53" s="5">
        <v>4.4000000000000004</v>
      </c>
      <c r="O53" s="5">
        <v>3.6</v>
      </c>
      <c r="P53" s="5">
        <v>0.92</v>
      </c>
    </row>
    <row r="54" spans="1:16">
      <c r="A54" s="5"/>
      <c r="B54" s="48" t="s">
        <v>154</v>
      </c>
      <c r="C54" s="49"/>
      <c r="D54" s="50"/>
      <c r="E54" s="5">
        <v>25</v>
      </c>
      <c r="F54" s="5">
        <v>2</v>
      </c>
      <c r="G54" s="5">
        <v>0</v>
      </c>
      <c r="H54" s="5">
        <v>12</v>
      </c>
      <c r="I54" s="5">
        <v>59</v>
      </c>
      <c r="J54" s="5">
        <v>0.04</v>
      </c>
      <c r="K54" s="5">
        <v>0</v>
      </c>
      <c r="L54" s="5">
        <v>0</v>
      </c>
      <c r="M54" s="5">
        <v>5.75</v>
      </c>
      <c r="N54" s="5">
        <v>21.75</v>
      </c>
      <c r="O54" s="5">
        <v>8.25</v>
      </c>
      <c r="P54" s="5">
        <v>0.5</v>
      </c>
    </row>
    <row r="55" spans="1:16">
      <c r="A55" s="5"/>
      <c r="B55" s="48" t="s">
        <v>155</v>
      </c>
      <c r="C55" s="49"/>
      <c r="D55" s="50"/>
      <c r="E55" s="5">
        <v>25</v>
      </c>
      <c r="F55" s="5">
        <v>2</v>
      </c>
      <c r="G55" s="5">
        <v>0</v>
      </c>
      <c r="H55" s="5">
        <v>10</v>
      </c>
      <c r="I55" s="5">
        <v>50</v>
      </c>
      <c r="J55" s="5">
        <v>0.04</v>
      </c>
      <c r="K55" s="5">
        <v>0</v>
      </c>
      <c r="L55" s="5">
        <v>0</v>
      </c>
      <c r="M55" s="5">
        <v>7.25</v>
      </c>
      <c r="N55" s="5">
        <v>32.5</v>
      </c>
      <c r="O55" s="5">
        <v>10.5</v>
      </c>
      <c r="P55" s="5">
        <v>0.9</v>
      </c>
    </row>
    <row r="56" spans="1:16">
      <c r="A56" s="5"/>
      <c r="B56" s="45" t="s">
        <v>35</v>
      </c>
      <c r="C56" s="46"/>
      <c r="D56" s="47"/>
      <c r="E56" s="5"/>
      <c r="F56" s="3">
        <f t="shared" ref="F56:P56" si="3">SUM(F49:F55)</f>
        <v>25.43</v>
      </c>
      <c r="G56" s="3">
        <f t="shared" si="3"/>
        <v>25.759999999999998</v>
      </c>
      <c r="H56" s="3">
        <f t="shared" si="3"/>
        <v>97.26</v>
      </c>
      <c r="I56" s="3">
        <f t="shared" si="3"/>
        <v>726.94</v>
      </c>
      <c r="J56" s="3">
        <f t="shared" si="3"/>
        <v>0.46599999999999997</v>
      </c>
      <c r="K56" s="3">
        <f t="shared" si="3"/>
        <v>25.799999999999997</v>
      </c>
      <c r="L56" s="3">
        <f t="shared" si="3"/>
        <v>45.760000000000005</v>
      </c>
      <c r="M56" s="3">
        <f t="shared" si="3"/>
        <v>66.8</v>
      </c>
      <c r="N56" s="3">
        <f t="shared" si="3"/>
        <v>459.79999999999995</v>
      </c>
      <c r="O56" s="3">
        <f t="shared" si="3"/>
        <v>125.28</v>
      </c>
      <c r="P56" s="3">
        <f t="shared" si="3"/>
        <v>11.64</v>
      </c>
    </row>
    <row r="57" spans="1:16">
      <c r="A57" s="5"/>
      <c r="B57" s="45" t="s">
        <v>36</v>
      </c>
      <c r="C57" s="46"/>
      <c r="D57" s="47"/>
      <c r="E57" s="5"/>
      <c r="F57" s="3">
        <v>61.8</v>
      </c>
      <c r="G57" s="3">
        <v>51</v>
      </c>
      <c r="H57" s="3">
        <v>180.1</v>
      </c>
      <c r="I57" s="3">
        <v>1451.6</v>
      </c>
      <c r="J57" s="3">
        <v>1.1000000000000001</v>
      </c>
      <c r="K57" s="3">
        <v>30.52</v>
      </c>
      <c r="L57" s="3">
        <v>96.66</v>
      </c>
      <c r="M57" s="3">
        <v>209.57</v>
      </c>
      <c r="N57" s="3">
        <v>522.6</v>
      </c>
      <c r="O57" s="3">
        <v>223.23</v>
      </c>
      <c r="P57" s="3">
        <v>13.67</v>
      </c>
    </row>
    <row r="58" spans="1:16">
      <c r="A58" s="6"/>
      <c r="B58" s="7"/>
      <c r="C58" s="7"/>
      <c r="D58" s="7"/>
      <c r="E58" s="10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</row>
    <row r="59" spans="1:16">
      <c r="A59" s="6"/>
      <c r="B59" s="7"/>
      <c r="C59" s="7"/>
      <c r="D59" s="7"/>
      <c r="E59" s="10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</row>
    <row r="60" spans="1:16">
      <c r="A60" s="6"/>
      <c r="B60" s="7"/>
      <c r="C60" s="7"/>
      <c r="D60" s="7"/>
      <c r="E60" s="10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</row>
    <row r="61" spans="1:16">
      <c r="A61" s="6"/>
      <c r="B61" s="7"/>
      <c r="C61" s="7"/>
      <c r="D61" s="7"/>
      <c r="E61" s="10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</row>
    <row r="62" spans="1:16">
      <c r="A62" s="6"/>
      <c r="B62" s="7"/>
      <c r="C62" s="7"/>
      <c r="D62" s="7"/>
      <c r="E62" s="10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</row>
    <row r="63" spans="1:16">
      <c r="A63" s="6"/>
      <c r="B63" s="7"/>
      <c r="C63" s="7"/>
      <c r="D63" s="7"/>
      <c r="E63" s="10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</row>
    <row r="64" spans="1:16">
      <c r="A64" s="6"/>
      <c r="B64" s="7"/>
      <c r="C64" s="7"/>
      <c r="D64" s="7"/>
      <c r="E64" s="10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</row>
    <row r="65" spans="1:16">
      <c r="A65" s="6"/>
      <c r="B65" s="7"/>
      <c r="C65" s="7"/>
      <c r="D65" s="7"/>
      <c r="E65" s="10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</row>
    <row r="66" spans="1:16">
      <c r="A66" s="6"/>
      <c r="B66" s="7"/>
      <c r="C66" s="7"/>
      <c r="D66" s="7"/>
      <c r="E66" s="10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</row>
    <row r="67" spans="1:16">
      <c r="A67" s="6"/>
      <c r="B67" s="7"/>
      <c r="C67" s="7"/>
      <c r="D67" s="7"/>
      <c r="E67" s="10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</row>
    <row r="68" spans="1:16">
      <c r="A68" s="1" t="s">
        <v>48</v>
      </c>
      <c r="B68" s="1"/>
      <c r="C68" s="1"/>
      <c r="D68" s="1"/>
      <c r="E68" s="36" t="s">
        <v>153</v>
      </c>
      <c r="F68" s="37"/>
      <c r="G68" s="37"/>
      <c r="H68" s="37"/>
      <c r="I68" s="37"/>
      <c r="J68" s="37"/>
    </row>
    <row r="69" spans="1:16">
      <c r="A69" s="1" t="s">
        <v>1</v>
      </c>
      <c r="B69" s="1"/>
      <c r="C69" s="1"/>
      <c r="D69" s="1"/>
      <c r="E69" s="36" t="s">
        <v>2</v>
      </c>
      <c r="F69" s="37"/>
      <c r="G69" s="37"/>
      <c r="H69" s="37"/>
      <c r="I69" s="37"/>
      <c r="J69" s="37"/>
    </row>
    <row r="70" spans="1:16">
      <c r="A70" s="3" t="s">
        <v>3</v>
      </c>
      <c r="B70" s="2" t="s">
        <v>4</v>
      </c>
      <c r="C70" s="2"/>
      <c r="D70" s="2"/>
      <c r="E70" s="2" t="s">
        <v>5</v>
      </c>
      <c r="F70" s="2" t="s">
        <v>6</v>
      </c>
      <c r="G70" s="2"/>
      <c r="H70" s="2"/>
      <c r="I70" s="2" t="s">
        <v>7</v>
      </c>
      <c r="J70" s="45" t="s">
        <v>8</v>
      </c>
      <c r="K70" s="46"/>
      <c r="L70" s="47"/>
      <c r="M70" s="45" t="s">
        <v>9</v>
      </c>
      <c r="N70" s="46"/>
      <c r="O70" s="46"/>
      <c r="P70" s="47"/>
    </row>
    <row r="71" spans="1:16">
      <c r="A71" s="3" t="s">
        <v>38</v>
      </c>
      <c r="B71" s="45"/>
      <c r="C71" s="46"/>
      <c r="D71" s="47"/>
      <c r="E71" s="2" t="s">
        <v>39</v>
      </c>
      <c r="F71" s="2" t="s">
        <v>10</v>
      </c>
      <c r="G71" s="2" t="s">
        <v>11</v>
      </c>
      <c r="H71" s="2" t="s">
        <v>12</v>
      </c>
      <c r="I71" s="2" t="s">
        <v>13</v>
      </c>
      <c r="J71" s="2" t="s">
        <v>14</v>
      </c>
      <c r="K71" s="2" t="s">
        <v>15</v>
      </c>
      <c r="L71" s="2" t="s">
        <v>16</v>
      </c>
      <c r="M71" s="2" t="s">
        <v>17</v>
      </c>
      <c r="N71" s="2" t="s">
        <v>18</v>
      </c>
      <c r="O71" s="2" t="s">
        <v>19</v>
      </c>
      <c r="P71" s="2" t="s">
        <v>20</v>
      </c>
    </row>
    <row r="72" spans="1:16">
      <c r="A72" s="3"/>
      <c r="B72" s="45"/>
      <c r="C72" s="46"/>
      <c r="D72" s="47"/>
      <c r="E72" s="2"/>
      <c r="F72" s="2"/>
      <c r="G72" s="2"/>
      <c r="H72" s="2"/>
      <c r="I72" s="2" t="s">
        <v>21</v>
      </c>
      <c r="J72" s="2"/>
      <c r="K72" s="2"/>
      <c r="L72" s="2"/>
      <c r="M72" s="2"/>
      <c r="N72" s="2"/>
      <c r="O72" s="2"/>
      <c r="P72" s="2"/>
    </row>
    <row r="73" spans="1:16">
      <c r="A73" s="5"/>
      <c r="B73" s="45" t="s">
        <v>22</v>
      </c>
      <c r="C73" s="46"/>
      <c r="D73" s="47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</row>
    <row r="74" spans="1:16">
      <c r="A74" s="5">
        <v>80</v>
      </c>
      <c r="B74" s="48" t="s">
        <v>164</v>
      </c>
      <c r="C74" s="49"/>
      <c r="D74" s="50"/>
      <c r="E74" s="5">
        <v>140</v>
      </c>
      <c r="F74" s="5">
        <v>18.13</v>
      </c>
      <c r="G74" s="5">
        <v>5.73</v>
      </c>
      <c r="H74" s="5">
        <v>4.4400000000000004</v>
      </c>
      <c r="I74" s="5">
        <v>142.69</v>
      </c>
      <c r="J74" s="5">
        <v>0.05</v>
      </c>
      <c r="K74" s="5">
        <v>0.3</v>
      </c>
      <c r="L74" s="5">
        <v>0</v>
      </c>
      <c r="M74" s="5">
        <v>26.6</v>
      </c>
      <c r="N74" s="5">
        <v>121.66</v>
      </c>
      <c r="O74" s="5">
        <v>17.48</v>
      </c>
      <c r="P74" s="5">
        <v>0.46</v>
      </c>
    </row>
    <row r="75" spans="1:16">
      <c r="A75" s="5">
        <v>138</v>
      </c>
      <c r="B75" s="48" t="s">
        <v>49</v>
      </c>
      <c r="C75" s="49"/>
      <c r="D75" s="50"/>
      <c r="E75" s="5">
        <v>150</v>
      </c>
      <c r="F75" s="5">
        <v>3.1949999999999998</v>
      </c>
      <c r="G75" s="5">
        <v>6.06</v>
      </c>
      <c r="H75" s="5">
        <v>23.3</v>
      </c>
      <c r="I75" s="5">
        <v>160.5</v>
      </c>
      <c r="J75" s="5">
        <v>0.12</v>
      </c>
      <c r="K75" s="5">
        <v>10.38</v>
      </c>
      <c r="L75" s="5">
        <v>28.8</v>
      </c>
      <c r="M75" s="5">
        <v>35.6</v>
      </c>
      <c r="N75" s="5">
        <v>98.22</v>
      </c>
      <c r="O75" s="5">
        <v>33.03</v>
      </c>
      <c r="P75" s="5">
        <v>1.2</v>
      </c>
    </row>
    <row r="76" spans="1:16">
      <c r="A76" s="5">
        <v>289</v>
      </c>
      <c r="B76" s="48" t="s">
        <v>50</v>
      </c>
      <c r="C76" s="49"/>
      <c r="D76" s="50"/>
      <c r="E76" s="5">
        <v>200</v>
      </c>
      <c r="F76" s="5">
        <v>3.6</v>
      </c>
      <c r="G76" s="5">
        <v>3.3</v>
      </c>
      <c r="H76" s="5">
        <v>13.7</v>
      </c>
      <c r="I76" s="5">
        <v>98</v>
      </c>
      <c r="J76" s="5">
        <v>0.03</v>
      </c>
      <c r="K76" s="5">
        <v>0.52</v>
      </c>
      <c r="L76" s="5">
        <v>15.96</v>
      </c>
      <c r="M76" s="5">
        <v>110.37</v>
      </c>
      <c r="N76" s="5">
        <v>109.42</v>
      </c>
      <c r="O76" s="5">
        <v>26.97</v>
      </c>
      <c r="P76" s="5">
        <v>0.88</v>
      </c>
    </row>
    <row r="77" spans="1:16">
      <c r="A77" s="11"/>
      <c r="B77" s="51" t="s">
        <v>156</v>
      </c>
      <c r="C77" s="52"/>
      <c r="D77" s="53"/>
      <c r="E77" s="11">
        <v>30</v>
      </c>
      <c r="F77" s="11">
        <v>2.9</v>
      </c>
      <c r="G77" s="11">
        <v>0</v>
      </c>
      <c r="H77" s="11">
        <v>18.899999999999999</v>
      </c>
      <c r="I77" s="11">
        <v>95.6</v>
      </c>
      <c r="J77" s="11">
        <v>0.09</v>
      </c>
      <c r="K77" s="11">
        <v>0</v>
      </c>
      <c r="L77" s="11">
        <v>0</v>
      </c>
      <c r="M77" s="11">
        <v>10.199999999999999</v>
      </c>
      <c r="N77" s="11">
        <v>35.799999999999997</v>
      </c>
      <c r="O77" s="11">
        <v>14.2</v>
      </c>
      <c r="P77" s="11">
        <v>1</v>
      </c>
    </row>
    <row r="78" spans="1:16">
      <c r="A78" s="5"/>
      <c r="B78" s="48" t="s">
        <v>29</v>
      </c>
      <c r="C78" s="49"/>
      <c r="D78" s="50"/>
      <c r="E78" s="5">
        <v>200</v>
      </c>
      <c r="F78" s="5">
        <v>1</v>
      </c>
      <c r="G78" s="5">
        <v>0</v>
      </c>
      <c r="H78" s="5">
        <v>7</v>
      </c>
      <c r="I78" s="5">
        <v>34</v>
      </c>
      <c r="J78" s="5">
        <v>0.05</v>
      </c>
      <c r="K78" s="5">
        <v>34.200000000000003</v>
      </c>
      <c r="L78" s="5">
        <v>0</v>
      </c>
      <c r="M78" s="5">
        <v>31.5</v>
      </c>
      <c r="N78" s="5">
        <v>15.3</v>
      </c>
      <c r="O78" s="5">
        <v>9.9</v>
      </c>
      <c r="P78" s="5">
        <v>0.09</v>
      </c>
    </row>
    <row r="79" spans="1:16">
      <c r="A79" s="5"/>
      <c r="B79" s="45" t="s">
        <v>30</v>
      </c>
      <c r="C79" s="46"/>
      <c r="D79" s="47"/>
      <c r="E79" s="3">
        <f t="shared" ref="E79:P79" si="4">SUM(E74:E78)</f>
        <v>720</v>
      </c>
      <c r="F79" s="3">
        <f t="shared" si="4"/>
        <v>28.824999999999999</v>
      </c>
      <c r="G79" s="3">
        <f t="shared" si="4"/>
        <v>15.09</v>
      </c>
      <c r="H79" s="3">
        <f t="shared" si="4"/>
        <v>67.34</v>
      </c>
      <c r="I79" s="3">
        <f t="shared" si="4"/>
        <v>530.79</v>
      </c>
      <c r="J79" s="3">
        <f t="shared" si="4"/>
        <v>0.33999999999999997</v>
      </c>
      <c r="K79" s="3">
        <f t="shared" si="4"/>
        <v>45.400000000000006</v>
      </c>
      <c r="L79" s="3">
        <f t="shared" si="4"/>
        <v>44.760000000000005</v>
      </c>
      <c r="M79" s="3">
        <f t="shared" si="4"/>
        <v>214.26999999999998</v>
      </c>
      <c r="N79" s="3">
        <f t="shared" si="4"/>
        <v>380.40000000000003</v>
      </c>
      <c r="O79" s="3">
        <f t="shared" si="4"/>
        <v>101.58000000000001</v>
      </c>
      <c r="P79" s="3">
        <f t="shared" si="4"/>
        <v>3.63</v>
      </c>
    </row>
    <row r="80" spans="1:16">
      <c r="A80" s="5"/>
      <c r="B80" s="45" t="s">
        <v>31</v>
      </c>
      <c r="C80" s="46"/>
      <c r="D80" s="47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</row>
    <row r="81" spans="1:16">
      <c r="A81" s="5">
        <v>23</v>
      </c>
      <c r="B81" s="48" t="s">
        <v>51</v>
      </c>
      <c r="C81" s="49"/>
      <c r="D81" s="50"/>
      <c r="E81" s="5">
        <v>80</v>
      </c>
      <c r="F81" s="5">
        <v>1.1399999999999999</v>
      </c>
      <c r="G81" s="5">
        <v>4.07</v>
      </c>
      <c r="H81" s="5">
        <v>7.6</v>
      </c>
      <c r="I81" s="5">
        <v>60.28</v>
      </c>
      <c r="J81" s="5">
        <v>0.01</v>
      </c>
      <c r="K81" s="5">
        <v>1.49</v>
      </c>
      <c r="L81" s="5">
        <v>1.36</v>
      </c>
      <c r="M81" s="5">
        <v>27.69</v>
      </c>
      <c r="N81" s="5">
        <v>17.760000000000002</v>
      </c>
      <c r="O81" s="5">
        <v>14.92</v>
      </c>
      <c r="P81" s="5">
        <v>0.96</v>
      </c>
    </row>
    <row r="82" spans="1:16">
      <c r="A82" s="11">
        <v>44</v>
      </c>
      <c r="B82" s="51" t="s">
        <v>52</v>
      </c>
      <c r="C82" s="52"/>
      <c r="D82" s="53"/>
      <c r="E82" s="11" t="s">
        <v>33</v>
      </c>
      <c r="F82" s="11">
        <v>1.54</v>
      </c>
      <c r="G82" s="11">
        <v>4.6900000000000004</v>
      </c>
      <c r="H82" s="11">
        <v>10.07</v>
      </c>
      <c r="I82" s="11">
        <v>92.19</v>
      </c>
      <c r="J82" s="11">
        <v>0.1</v>
      </c>
      <c r="K82" s="11">
        <v>17.47</v>
      </c>
      <c r="L82" s="11">
        <v>7.62</v>
      </c>
      <c r="M82" s="11">
        <v>30.07</v>
      </c>
      <c r="N82" s="11">
        <v>155.44999999999999</v>
      </c>
      <c r="O82" s="11">
        <v>30.18</v>
      </c>
      <c r="P82" s="11">
        <v>2.4300000000000002</v>
      </c>
    </row>
    <row r="83" spans="1:16">
      <c r="A83" s="11">
        <v>92</v>
      </c>
      <c r="B83" s="51" t="s">
        <v>53</v>
      </c>
      <c r="C83" s="52"/>
      <c r="D83" s="53"/>
      <c r="E83" s="12" t="s">
        <v>54</v>
      </c>
      <c r="F83" s="12">
        <v>14</v>
      </c>
      <c r="G83" s="12">
        <v>17.5</v>
      </c>
      <c r="H83" s="12">
        <v>3.75</v>
      </c>
      <c r="I83" s="12">
        <v>228.75</v>
      </c>
      <c r="J83" s="12">
        <v>0.04</v>
      </c>
      <c r="K83" s="12">
        <v>0.19</v>
      </c>
      <c r="L83" s="12">
        <v>2.2999999999999998</v>
      </c>
      <c r="M83" s="12">
        <v>21.4</v>
      </c>
      <c r="N83" s="12">
        <v>197.58</v>
      </c>
      <c r="O83" s="12">
        <v>17.899999999999999</v>
      </c>
      <c r="P83" s="12">
        <v>2.1</v>
      </c>
    </row>
    <row r="84" spans="1:16">
      <c r="A84" s="11">
        <v>212</v>
      </c>
      <c r="B84" s="51" t="s">
        <v>55</v>
      </c>
      <c r="C84" s="52"/>
      <c r="D84" s="53"/>
      <c r="E84" s="12" t="s">
        <v>26</v>
      </c>
      <c r="F84" s="12">
        <v>5.82</v>
      </c>
      <c r="G84" s="12">
        <v>4.3099999999999996</v>
      </c>
      <c r="H84" s="12">
        <v>37.08</v>
      </c>
      <c r="I84" s="12">
        <v>210.5</v>
      </c>
      <c r="J84" s="12">
        <v>6.0000000000000001E-3</v>
      </c>
      <c r="K84" s="12">
        <v>0</v>
      </c>
      <c r="L84" s="12">
        <v>17.7</v>
      </c>
      <c r="M84" s="12">
        <v>9.31</v>
      </c>
      <c r="N84" s="12">
        <v>40.57</v>
      </c>
      <c r="O84" s="12">
        <v>7.31</v>
      </c>
      <c r="P84" s="12">
        <v>0.74</v>
      </c>
    </row>
    <row r="85" spans="1:16">
      <c r="A85" s="5">
        <v>294</v>
      </c>
      <c r="B85" s="48" t="s">
        <v>56</v>
      </c>
      <c r="C85" s="49"/>
      <c r="D85" s="50"/>
      <c r="E85" s="5">
        <v>200</v>
      </c>
      <c r="F85" s="5">
        <v>0.12</v>
      </c>
      <c r="G85" s="5">
        <v>0</v>
      </c>
      <c r="H85" s="5">
        <v>19.399999999999999</v>
      </c>
      <c r="I85" s="5">
        <v>79.599999999999994</v>
      </c>
      <c r="J85" s="5">
        <v>7.0000000000000007E-2</v>
      </c>
      <c r="K85" s="5">
        <v>0.28999999999999998</v>
      </c>
      <c r="L85" s="5">
        <v>0</v>
      </c>
      <c r="M85" s="5">
        <v>14.32</v>
      </c>
      <c r="N85" s="5">
        <v>0</v>
      </c>
      <c r="O85" s="5">
        <v>8.5</v>
      </c>
      <c r="P85" s="5">
        <v>0.92</v>
      </c>
    </row>
    <row r="86" spans="1:16">
      <c r="A86" s="5"/>
      <c r="B86" s="48" t="s">
        <v>154</v>
      </c>
      <c r="C86" s="49"/>
      <c r="D86" s="50"/>
      <c r="E86" s="5">
        <v>25</v>
      </c>
      <c r="F86" s="5">
        <v>2</v>
      </c>
      <c r="G86" s="5">
        <v>0</v>
      </c>
      <c r="H86" s="5">
        <v>12</v>
      </c>
      <c r="I86" s="5">
        <v>59</v>
      </c>
      <c r="J86" s="5">
        <v>0.04</v>
      </c>
      <c r="K86" s="5">
        <v>0</v>
      </c>
      <c r="L86" s="5">
        <v>0</v>
      </c>
      <c r="M86" s="5">
        <v>5.75</v>
      </c>
      <c r="N86" s="5">
        <v>21.75</v>
      </c>
      <c r="O86" s="5">
        <v>8.25</v>
      </c>
      <c r="P86" s="5">
        <v>0.5</v>
      </c>
    </row>
    <row r="87" spans="1:16">
      <c r="A87" s="5"/>
      <c r="B87" s="48" t="s">
        <v>155</v>
      </c>
      <c r="C87" s="49"/>
      <c r="D87" s="50"/>
      <c r="E87" s="5">
        <v>25</v>
      </c>
      <c r="F87" s="5">
        <v>2</v>
      </c>
      <c r="G87" s="5">
        <v>0</v>
      </c>
      <c r="H87" s="5">
        <v>10</v>
      </c>
      <c r="I87" s="5">
        <v>50</v>
      </c>
      <c r="J87" s="5">
        <v>0.04</v>
      </c>
      <c r="K87" s="5">
        <v>0</v>
      </c>
      <c r="L87" s="5">
        <v>0</v>
      </c>
      <c r="M87" s="5">
        <v>7.25</v>
      </c>
      <c r="N87" s="5">
        <v>32.5</v>
      </c>
      <c r="O87" s="5">
        <v>10.5</v>
      </c>
      <c r="P87" s="5">
        <v>0.9</v>
      </c>
    </row>
    <row r="88" spans="1:16">
      <c r="A88" s="5"/>
      <c r="B88" s="45" t="s">
        <v>35</v>
      </c>
      <c r="C88" s="46"/>
      <c r="D88" s="47"/>
      <c r="E88" s="3">
        <f>SUM(E81:E87)</f>
        <v>330</v>
      </c>
      <c r="F88" s="3">
        <f t="shared" ref="F88:P88" si="5">SUM(F81:F87)</f>
        <v>26.62</v>
      </c>
      <c r="G88" s="3">
        <f t="shared" si="5"/>
        <v>30.57</v>
      </c>
      <c r="H88" s="3">
        <f t="shared" si="5"/>
        <v>99.9</v>
      </c>
      <c r="I88" s="3">
        <f t="shared" si="5"/>
        <v>780.32</v>
      </c>
      <c r="J88" s="3">
        <f t="shared" si="5"/>
        <v>0.30599999999999999</v>
      </c>
      <c r="K88" s="3">
        <f t="shared" si="5"/>
        <v>19.439999999999998</v>
      </c>
      <c r="L88" s="3">
        <f t="shared" si="5"/>
        <v>28.98</v>
      </c>
      <c r="M88" s="3">
        <f t="shared" si="5"/>
        <v>115.78999999999999</v>
      </c>
      <c r="N88" s="3">
        <f t="shared" si="5"/>
        <v>465.60999999999996</v>
      </c>
      <c r="O88" s="3">
        <f t="shared" si="5"/>
        <v>97.56</v>
      </c>
      <c r="P88" s="3">
        <f t="shared" si="5"/>
        <v>8.5500000000000007</v>
      </c>
    </row>
    <row r="89" spans="1:16">
      <c r="A89" s="5"/>
      <c r="B89" s="45" t="s">
        <v>36</v>
      </c>
      <c r="C89" s="46"/>
      <c r="D89" s="47"/>
      <c r="E89" s="3"/>
      <c r="F89" s="3">
        <v>55.1</v>
      </c>
      <c r="G89" s="3">
        <v>57.2</v>
      </c>
      <c r="H89" s="3">
        <v>141.1</v>
      </c>
      <c r="I89" s="3">
        <v>1338.9</v>
      </c>
      <c r="J89" s="3">
        <v>0.66</v>
      </c>
      <c r="K89" s="3">
        <v>88.94</v>
      </c>
      <c r="L89" s="3">
        <v>105.7</v>
      </c>
      <c r="M89" s="3">
        <v>374.12</v>
      </c>
      <c r="N89" s="3">
        <v>823.87</v>
      </c>
      <c r="O89" s="3">
        <v>221.63</v>
      </c>
      <c r="P89" s="3">
        <v>11.94</v>
      </c>
    </row>
    <row r="90" spans="1:16">
      <c r="A90" s="6"/>
      <c r="B90" s="7"/>
      <c r="C90" s="7"/>
      <c r="D90" s="7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</row>
    <row r="91" spans="1:16">
      <c r="A91" s="6"/>
      <c r="B91" s="7"/>
      <c r="C91" s="7"/>
      <c r="D91" s="7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</row>
    <row r="92" spans="1:16">
      <c r="A92" s="6"/>
      <c r="B92" s="7"/>
      <c r="C92" s="7"/>
      <c r="D92" s="7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</row>
    <row r="93" spans="1:16">
      <c r="A93" s="6"/>
      <c r="B93" s="7"/>
      <c r="C93" s="7"/>
      <c r="D93" s="7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</row>
    <row r="94" spans="1:16">
      <c r="A94" s="6"/>
      <c r="B94" s="7"/>
      <c r="C94" s="7"/>
      <c r="D94" s="7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</row>
    <row r="95" spans="1:16">
      <c r="A95" s="6"/>
      <c r="B95" s="7"/>
      <c r="C95" s="7"/>
      <c r="D95" s="7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</row>
    <row r="96" spans="1:16">
      <c r="A96" s="6"/>
      <c r="B96" s="7"/>
      <c r="C96" s="7"/>
      <c r="D96" s="7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</row>
    <row r="97" spans="1:16">
      <c r="A97" s="6"/>
      <c r="B97" s="7"/>
      <c r="C97" s="7"/>
      <c r="D97" s="7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</row>
    <row r="98" spans="1:16">
      <c r="A98" s="6"/>
      <c r="B98" s="7"/>
      <c r="C98" s="7"/>
      <c r="D98" s="7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</row>
    <row r="99" spans="1:16">
      <c r="A99" s="1" t="s">
        <v>57</v>
      </c>
      <c r="B99" s="1"/>
      <c r="C99" s="1"/>
      <c r="D99" s="1"/>
      <c r="E99" s="36" t="s">
        <v>153</v>
      </c>
      <c r="F99" s="37"/>
      <c r="G99" s="37"/>
      <c r="H99" s="37"/>
      <c r="I99" s="37"/>
      <c r="J99" s="37"/>
    </row>
    <row r="100" spans="1:16">
      <c r="A100" s="1" t="s">
        <v>1</v>
      </c>
      <c r="B100" s="1"/>
      <c r="C100" s="1"/>
      <c r="D100" s="1"/>
      <c r="E100" s="36" t="s">
        <v>2</v>
      </c>
      <c r="F100" s="37"/>
      <c r="G100" s="37"/>
      <c r="H100" s="37"/>
      <c r="I100" s="37"/>
      <c r="J100" s="37"/>
    </row>
    <row r="101" spans="1:16">
      <c r="A101" s="3" t="s">
        <v>3</v>
      </c>
      <c r="B101" s="2" t="s">
        <v>4</v>
      </c>
      <c r="C101" s="2"/>
      <c r="D101" s="2"/>
      <c r="E101" s="2" t="s">
        <v>5</v>
      </c>
      <c r="F101" s="2" t="s">
        <v>6</v>
      </c>
      <c r="G101" s="2"/>
      <c r="H101" s="2"/>
      <c r="I101" s="2" t="s">
        <v>7</v>
      </c>
      <c r="J101" s="45" t="s">
        <v>8</v>
      </c>
      <c r="K101" s="46"/>
      <c r="L101" s="47"/>
      <c r="M101" s="45" t="s">
        <v>9</v>
      </c>
      <c r="N101" s="46"/>
      <c r="O101" s="46"/>
      <c r="P101" s="47"/>
    </row>
    <row r="102" spans="1:16">
      <c r="A102" s="3" t="s">
        <v>38</v>
      </c>
      <c r="B102" s="45"/>
      <c r="C102" s="46"/>
      <c r="D102" s="47"/>
      <c r="E102" s="2" t="s">
        <v>39</v>
      </c>
      <c r="F102" s="2" t="s">
        <v>10</v>
      </c>
      <c r="G102" s="2" t="s">
        <v>11</v>
      </c>
      <c r="H102" s="2" t="s">
        <v>12</v>
      </c>
      <c r="I102" s="2" t="s">
        <v>13</v>
      </c>
      <c r="J102" s="2" t="s">
        <v>14</v>
      </c>
      <c r="K102" s="2" t="s">
        <v>15</v>
      </c>
      <c r="L102" s="2" t="s">
        <v>16</v>
      </c>
      <c r="M102" s="2" t="s">
        <v>17</v>
      </c>
      <c r="N102" s="2" t="s">
        <v>18</v>
      </c>
      <c r="O102" s="2" t="s">
        <v>19</v>
      </c>
      <c r="P102" s="2" t="s">
        <v>20</v>
      </c>
    </row>
    <row r="103" spans="1:16">
      <c r="A103" s="3"/>
      <c r="B103" s="45"/>
      <c r="C103" s="46"/>
      <c r="D103" s="47"/>
      <c r="E103" s="2"/>
      <c r="F103" s="2"/>
      <c r="G103" s="2"/>
      <c r="H103" s="2"/>
      <c r="I103" s="2" t="s">
        <v>21</v>
      </c>
      <c r="J103" s="2"/>
      <c r="K103" s="2"/>
      <c r="L103" s="2"/>
      <c r="M103" s="2"/>
      <c r="N103" s="2"/>
      <c r="O103" s="2"/>
      <c r="P103" s="2"/>
    </row>
    <row r="104" spans="1:16">
      <c r="A104" s="5"/>
      <c r="B104" s="45" t="s">
        <v>22</v>
      </c>
      <c r="C104" s="46"/>
      <c r="D104" s="47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</row>
    <row r="105" spans="1:16">
      <c r="A105" s="5">
        <v>1</v>
      </c>
      <c r="B105" s="48" t="s">
        <v>58</v>
      </c>
      <c r="C105" s="49"/>
      <c r="D105" s="50"/>
      <c r="E105" s="5">
        <v>10</v>
      </c>
      <c r="F105" s="5">
        <v>3</v>
      </c>
      <c r="G105" s="5">
        <v>3</v>
      </c>
      <c r="H105" s="5">
        <v>0</v>
      </c>
      <c r="I105" s="5">
        <v>36</v>
      </c>
      <c r="J105" s="5">
        <v>0</v>
      </c>
      <c r="K105" s="5">
        <v>7.0000000000000007E-2</v>
      </c>
      <c r="L105" s="5">
        <v>21</v>
      </c>
      <c r="M105" s="5">
        <v>100</v>
      </c>
      <c r="N105" s="5">
        <v>60</v>
      </c>
      <c r="O105" s="5">
        <v>5.5</v>
      </c>
      <c r="P105" s="5">
        <v>7.0000000000000007E-2</v>
      </c>
    </row>
    <row r="106" spans="1:16">
      <c r="A106" s="5">
        <v>196</v>
      </c>
      <c r="B106" s="48" t="s">
        <v>59</v>
      </c>
      <c r="C106" s="49"/>
      <c r="D106" s="50"/>
      <c r="E106" s="5" t="s">
        <v>60</v>
      </c>
      <c r="F106" s="5">
        <v>5.94</v>
      </c>
      <c r="G106" s="5">
        <v>7.56</v>
      </c>
      <c r="H106" s="5">
        <v>31.84</v>
      </c>
      <c r="I106" s="5">
        <v>218.76</v>
      </c>
      <c r="J106" s="5">
        <v>0.01</v>
      </c>
      <c r="K106" s="5">
        <v>4.7E-2</v>
      </c>
      <c r="L106" s="5">
        <v>1.8</v>
      </c>
      <c r="M106" s="5">
        <v>112.3</v>
      </c>
      <c r="N106" s="5">
        <v>114.7</v>
      </c>
      <c r="O106" s="5">
        <v>32.67</v>
      </c>
      <c r="P106" s="5">
        <v>0.7</v>
      </c>
    </row>
    <row r="107" spans="1:16">
      <c r="A107" s="5">
        <v>273</v>
      </c>
      <c r="B107" s="48" t="s">
        <v>61</v>
      </c>
      <c r="C107" s="49"/>
      <c r="D107" s="50"/>
      <c r="E107" s="5">
        <v>75</v>
      </c>
      <c r="F107" s="5">
        <v>5</v>
      </c>
      <c r="G107" s="5">
        <v>10</v>
      </c>
      <c r="H107" s="5">
        <v>38</v>
      </c>
      <c r="I107" s="5">
        <v>256</v>
      </c>
      <c r="J107" s="5">
        <v>0</v>
      </c>
      <c r="K107" s="5">
        <v>0</v>
      </c>
      <c r="L107" s="5">
        <v>0</v>
      </c>
      <c r="M107" s="5">
        <v>0</v>
      </c>
      <c r="N107" s="5">
        <v>0</v>
      </c>
      <c r="O107" s="5">
        <v>0</v>
      </c>
      <c r="P107" s="5">
        <v>0</v>
      </c>
    </row>
    <row r="108" spans="1:16">
      <c r="A108" s="5">
        <v>285</v>
      </c>
      <c r="B108" s="48" t="s">
        <v>62</v>
      </c>
      <c r="C108" s="49"/>
      <c r="D108" s="50"/>
      <c r="E108" s="5" t="s">
        <v>63</v>
      </c>
      <c r="F108" s="5">
        <v>7.0000000000000007E-2</v>
      </c>
      <c r="G108" s="5">
        <v>0</v>
      </c>
      <c r="H108" s="5">
        <v>15.31</v>
      </c>
      <c r="I108" s="5">
        <v>61.62</v>
      </c>
      <c r="J108" s="5">
        <v>0</v>
      </c>
      <c r="K108" s="5">
        <v>0</v>
      </c>
      <c r="L108" s="5">
        <v>0</v>
      </c>
      <c r="M108" s="5">
        <v>3.25</v>
      </c>
      <c r="N108" s="5">
        <v>1.54</v>
      </c>
      <c r="O108" s="5">
        <v>0.84</v>
      </c>
      <c r="P108" s="5">
        <v>0.09</v>
      </c>
    </row>
    <row r="109" spans="1:16">
      <c r="A109" s="5"/>
      <c r="B109" s="48" t="s">
        <v>28</v>
      </c>
      <c r="C109" s="49"/>
      <c r="D109" s="50"/>
      <c r="E109" s="5">
        <v>30</v>
      </c>
      <c r="F109" s="5">
        <v>2.7</v>
      </c>
      <c r="G109" s="5">
        <v>0</v>
      </c>
      <c r="H109" s="5">
        <v>18.7</v>
      </c>
      <c r="I109" s="5">
        <v>94.7</v>
      </c>
      <c r="J109" s="5">
        <v>7.0000000000000007E-2</v>
      </c>
      <c r="K109" s="5">
        <v>0</v>
      </c>
      <c r="L109" s="5">
        <v>0</v>
      </c>
      <c r="M109" s="5">
        <v>9.1999999999999993</v>
      </c>
      <c r="N109" s="5">
        <v>34.799999999999997</v>
      </c>
      <c r="O109" s="5">
        <v>13.2</v>
      </c>
      <c r="P109" s="5">
        <v>0.8</v>
      </c>
    </row>
    <row r="110" spans="1:16">
      <c r="A110" s="5"/>
      <c r="B110" s="48" t="s">
        <v>29</v>
      </c>
      <c r="C110" s="49"/>
      <c r="D110" s="50"/>
      <c r="E110" s="5">
        <v>200</v>
      </c>
      <c r="F110" s="5">
        <v>1</v>
      </c>
      <c r="G110" s="5">
        <v>0</v>
      </c>
      <c r="H110" s="5">
        <v>7</v>
      </c>
      <c r="I110" s="5">
        <v>34</v>
      </c>
      <c r="J110" s="5">
        <v>0.05</v>
      </c>
      <c r="K110" s="5">
        <v>34.200000000000003</v>
      </c>
      <c r="L110" s="5">
        <v>0</v>
      </c>
      <c r="M110" s="5">
        <v>31.5</v>
      </c>
      <c r="N110" s="5">
        <v>15.3</v>
      </c>
      <c r="O110" s="5">
        <v>9.9</v>
      </c>
      <c r="P110" s="5">
        <v>0.09</v>
      </c>
    </row>
    <row r="111" spans="1:16">
      <c r="A111" s="5"/>
      <c r="B111" s="45" t="s">
        <v>30</v>
      </c>
      <c r="C111" s="46"/>
      <c r="D111" s="47"/>
      <c r="E111" s="3"/>
      <c r="F111" s="3">
        <f t="shared" ref="F111:P111" si="6">SUM(F105:F110)</f>
        <v>17.71</v>
      </c>
      <c r="G111" s="3">
        <f t="shared" si="6"/>
        <v>20.56</v>
      </c>
      <c r="H111" s="3">
        <f t="shared" si="6"/>
        <v>110.85000000000001</v>
      </c>
      <c r="I111" s="3">
        <f t="shared" si="6"/>
        <v>701.08</v>
      </c>
      <c r="J111" s="3">
        <f t="shared" si="6"/>
        <v>0.13</v>
      </c>
      <c r="K111" s="3">
        <f t="shared" si="6"/>
        <v>34.317</v>
      </c>
      <c r="L111" s="3">
        <f t="shared" si="6"/>
        <v>22.8</v>
      </c>
      <c r="M111" s="3">
        <f t="shared" si="6"/>
        <v>256.25</v>
      </c>
      <c r="N111" s="3">
        <f t="shared" si="6"/>
        <v>226.33999999999997</v>
      </c>
      <c r="O111" s="3">
        <f t="shared" si="6"/>
        <v>62.110000000000007</v>
      </c>
      <c r="P111" s="3">
        <f t="shared" si="6"/>
        <v>1.7500000000000002</v>
      </c>
    </row>
    <row r="112" spans="1:16">
      <c r="A112" s="5"/>
      <c r="B112" s="45" t="s">
        <v>31</v>
      </c>
      <c r="C112" s="46"/>
      <c r="D112" s="47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</row>
    <row r="113" spans="1:16" ht="15" customHeight="1">
      <c r="A113" s="11">
        <v>19</v>
      </c>
      <c r="B113" s="48" t="s">
        <v>23</v>
      </c>
      <c r="C113" s="49"/>
      <c r="D113" s="50"/>
      <c r="E113" s="5">
        <v>80</v>
      </c>
      <c r="F113" s="5">
        <v>1.6</v>
      </c>
      <c r="G113" s="5">
        <v>7.2</v>
      </c>
      <c r="H113" s="5">
        <v>4.2300000000000004</v>
      </c>
      <c r="I113" s="5">
        <v>74.400000000000006</v>
      </c>
      <c r="J113" s="5">
        <v>0</v>
      </c>
      <c r="K113" s="5">
        <v>7.0000000000000007E-2</v>
      </c>
      <c r="L113" s="5">
        <v>21</v>
      </c>
      <c r="M113" s="5">
        <v>100</v>
      </c>
      <c r="N113" s="5">
        <v>60</v>
      </c>
      <c r="O113" s="5">
        <v>5.5</v>
      </c>
      <c r="P113" s="5">
        <v>7.0000000000000007E-2</v>
      </c>
    </row>
    <row r="114" spans="1:16">
      <c r="A114" s="11">
        <v>42</v>
      </c>
      <c r="B114" s="51" t="s">
        <v>64</v>
      </c>
      <c r="C114" s="52"/>
      <c r="D114" s="53"/>
      <c r="E114" s="13" t="s">
        <v>33</v>
      </c>
      <c r="F114" s="13">
        <v>1.52</v>
      </c>
      <c r="G114" s="13">
        <v>5.33</v>
      </c>
      <c r="H114" s="13">
        <v>8.65</v>
      </c>
      <c r="I114" s="13">
        <v>88.89</v>
      </c>
      <c r="J114" s="13">
        <v>0.1</v>
      </c>
      <c r="K114" s="13">
        <v>24.92</v>
      </c>
      <c r="L114" s="13">
        <v>7.63</v>
      </c>
      <c r="M114" s="13">
        <v>46.02</v>
      </c>
      <c r="N114" s="13">
        <v>173.75</v>
      </c>
      <c r="O114" s="13">
        <v>39.96</v>
      </c>
      <c r="P114" s="13">
        <v>3.1</v>
      </c>
    </row>
    <row r="115" spans="1:16">
      <c r="A115" s="5">
        <v>97</v>
      </c>
      <c r="B115" s="48" t="s">
        <v>65</v>
      </c>
      <c r="C115" s="49"/>
      <c r="D115" s="50"/>
      <c r="E115" s="5">
        <v>185</v>
      </c>
      <c r="F115" s="5">
        <v>18.399999999999999</v>
      </c>
      <c r="G115" s="5">
        <v>14.1</v>
      </c>
      <c r="H115" s="5">
        <v>18.100000000000001</v>
      </c>
      <c r="I115" s="5">
        <v>273.3</v>
      </c>
      <c r="J115" s="5">
        <v>0.15</v>
      </c>
      <c r="K115" s="5">
        <v>21.2</v>
      </c>
      <c r="L115" s="5">
        <v>0</v>
      </c>
      <c r="M115" s="5">
        <v>17.3</v>
      </c>
      <c r="N115" s="5">
        <v>152.04</v>
      </c>
      <c r="O115" s="5">
        <v>35</v>
      </c>
      <c r="P115" s="5">
        <v>2.27</v>
      </c>
    </row>
    <row r="116" spans="1:16">
      <c r="A116" s="5">
        <v>294</v>
      </c>
      <c r="B116" s="48" t="s">
        <v>56</v>
      </c>
      <c r="C116" s="49"/>
      <c r="D116" s="50"/>
      <c r="E116" s="5">
        <v>200</v>
      </c>
      <c r="F116" s="5">
        <v>0.12</v>
      </c>
      <c r="G116" s="5">
        <v>0</v>
      </c>
      <c r="H116" s="5">
        <v>19.399999999999999</v>
      </c>
      <c r="I116" s="5">
        <v>79.599999999999994</v>
      </c>
      <c r="J116" s="5">
        <v>7.0000000000000007E-2</v>
      </c>
      <c r="K116" s="5">
        <v>0.28999999999999998</v>
      </c>
      <c r="L116" s="5">
        <v>0</v>
      </c>
      <c r="M116" s="5">
        <v>14.32</v>
      </c>
      <c r="N116" s="5">
        <v>0</v>
      </c>
      <c r="O116" s="5">
        <v>8.5</v>
      </c>
      <c r="P116" s="5">
        <v>0.92</v>
      </c>
    </row>
    <row r="117" spans="1:16">
      <c r="A117" s="5"/>
      <c r="B117" s="48" t="s">
        <v>154</v>
      </c>
      <c r="C117" s="49"/>
      <c r="D117" s="50"/>
      <c r="E117" s="5">
        <v>25</v>
      </c>
      <c r="F117" s="5">
        <v>2.5</v>
      </c>
      <c r="G117" s="5">
        <v>0</v>
      </c>
      <c r="H117" s="5">
        <v>13</v>
      </c>
      <c r="I117" s="5">
        <v>59</v>
      </c>
      <c r="J117" s="5">
        <v>0.04</v>
      </c>
      <c r="K117" s="5">
        <v>0</v>
      </c>
      <c r="L117" s="5">
        <v>0</v>
      </c>
      <c r="M117" s="5">
        <v>5.75</v>
      </c>
      <c r="N117" s="5">
        <v>21.75</v>
      </c>
      <c r="O117" s="5">
        <v>8.25</v>
      </c>
      <c r="P117" s="5">
        <v>0.5</v>
      </c>
    </row>
    <row r="118" spans="1:16">
      <c r="A118" s="5"/>
      <c r="B118" s="48" t="s">
        <v>155</v>
      </c>
      <c r="C118" s="49"/>
      <c r="D118" s="50"/>
      <c r="E118" s="5">
        <v>25</v>
      </c>
      <c r="F118" s="5">
        <v>2.5</v>
      </c>
      <c r="G118" s="5">
        <v>0</v>
      </c>
      <c r="H118" s="5">
        <v>11</v>
      </c>
      <c r="I118" s="5">
        <v>50</v>
      </c>
      <c r="J118" s="5">
        <v>0.04</v>
      </c>
      <c r="K118" s="5">
        <v>0</v>
      </c>
      <c r="L118" s="5">
        <v>0</v>
      </c>
      <c r="M118" s="5">
        <v>7.25</v>
      </c>
      <c r="N118" s="5">
        <v>32.5</v>
      </c>
      <c r="O118" s="5">
        <v>10.5</v>
      </c>
      <c r="P118" s="5">
        <v>0.9</v>
      </c>
    </row>
    <row r="119" spans="1:16">
      <c r="A119" s="5"/>
      <c r="B119" s="45" t="s">
        <v>35</v>
      </c>
      <c r="C119" s="46"/>
      <c r="D119" s="47"/>
      <c r="E119" s="3"/>
      <c r="F119" s="3">
        <f t="shared" ref="F119:P119" si="7">SUM(F113:F118)</f>
        <v>26.64</v>
      </c>
      <c r="G119" s="3">
        <f t="shared" si="7"/>
        <v>26.630000000000003</v>
      </c>
      <c r="H119" s="3">
        <f t="shared" si="7"/>
        <v>74.38</v>
      </c>
      <c r="I119" s="3">
        <f t="shared" si="7"/>
        <v>625.19000000000005</v>
      </c>
      <c r="J119" s="3">
        <f t="shared" si="7"/>
        <v>0.39999999999999997</v>
      </c>
      <c r="K119" s="3">
        <f t="shared" si="7"/>
        <v>46.48</v>
      </c>
      <c r="L119" s="3">
        <f t="shared" si="7"/>
        <v>28.63</v>
      </c>
      <c r="M119" s="3">
        <f t="shared" si="7"/>
        <v>190.64000000000001</v>
      </c>
      <c r="N119" s="3">
        <f t="shared" si="7"/>
        <v>440.03999999999996</v>
      </c>
      <c r="O119" s="3">
        <f t="shared" si="7"/>
        <v>107.71000000000001</v>
      </c>
      <c r="P119" s="3">
        <f t="shared" si="7"/>
        <v>7.76</v>
      </c>
    </row>
    <row r="120" spans="1:16">
      <c r="A120" s="5"/>
      <c r="B120" s="45" t="s">
        <v>36</v>
      </c>
      <c r="C120" s="46"/>
      <c r="D120" s="47"/>
      <c r="E120" s="3"/>
      <c r="F120" s="3">
        <v>60.84</v>
      </c>
      <c r="G120" s="3">
        <v>48.3</v>
      </c>
      <c r="H120" s="3">
        <v>187.5</v>
      </c>
      <c r="I120" s="3">
        <v>1384.7</v>
      </c>
      <c r="J120" s="3">
        <v>0.64</v>
      </c>
      <c r="K120" s="3">
        <v>86.44</v>
      </c>
      <c r="L120" s="3">
        <v>92.15</v>
      </c>
      <c r="M120" s="3">
        <v>396.46</v>
      </c>
      <c r="N120" s="3">
        <v>686.28</v>
      </c>
      <c r="O120" s="3">
        <v>197.36</v>
      </c>
      <c r="P120" s="3">
        <v>9.6300000000000008</v>
      </c>
    </row>
    <row r="121" spans="1:16">
      <c r="A121" s="6"/>
      <c r="B121" s="7"/>
      <c r="C121" s="7"/>
      <c r="D121" s="7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</row>
    <row r="122" spans="1:16">
      <c r="A122" s="6"/>
      <c r="B122" s="7"/>
      <c r="C122" s="7"/>
      <c r="D122" s="7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</row>
    <row r="123" spans="1:16">
      <c r="A123" s="6"/>
      <c r="B123" s="7"/>
      <c r="C123" s="7"/>
      <c r="D123" s="7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</row>
    <row r="124" spans="1:16">
      <c r="A124" s="6"/>
      <c r="B124" s="7"/>
      <c r="C124" s="7"/>
      <c r="D124" s="7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</row>
    <row r="125" spans="1:16">
      <c r="A125" s="6"/>
      <c r="B125" s="7"/>
      <c r="C125" s="7"/>
      <c r="D125" s="7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</row>
    <row r="126" spans="1:16">
      <c r="A126" s="6"/>
      <c r="B126" s="7"/>
      <c r="C126" s="7"/>
      <c r="D126" s="7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</row>
    <row r="127" spans="1:16">
      <c r="A127" s="6"/>
      <c r="B127" s="7"/>
      <c r="C127" s="7"/>
      <c r="D127" s="7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</row>
    <row r="128" spans="1:16">
      <c r="A128" s="6"/>
      <c r="B128" s="7"/>
      <c r="C128" s="7"/>
      <c r="D128" s="7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</row>
    <row r="129" spans="1:16">
      <c r="A129" s="6"/>
      <c r="B129" s="7"/>
      <c r="C129" s="7"/>
      <c r="D129" s="7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</row>
    <row r="130" spans="1:16">
      <c r="A130" s="1" t="s">
        <v>66</v>
      </c>
      <c r="B130" s="1"/>
      <c r="C130" s="1"/>
      <c r="D130" s="1"/>
      <c r="E130" s="36" t="s">
        <v>153</v>
      </c>
      <c r="F130" s="37"/>
      <c r="G130" s="37"/>
      <c r="H130" s="37"/>
      <c r="I130" s="37"/>
      <c r="J130" s="37"/>
    </row>
    <row r="131" spans="1:16">
      <c r="A131" s="1" t="s">
        <v>1</v>
      </c>
      <c r="B131" s="1"/>
      <c r="C131" s="1"/>
      <c r="D131" s="1"/>
      <c r="E131" s="36" t="s">
        <v>2</v>
      </c>
      <c r="F131" s="37"/>
      <c r="G131" s="37"/>
      <c r="H131" s="37"/>
      <c r="I131" s="37"/>
      <c r="J131" s="37"/>
    </row>
    <row r="132" spans="1:16">
      <c r="A132" s="3" t="s">
        <v>3</v>
      </c>
      <c r="B132" s="2" t="s">
        <v>4</v>
      </c>
      <c r="C132" s="2"/>
      <c r="D132" s="2"/>
      <c r="E132" s="2" t="s">
        <v>5</v>
      </c>
      <c r="F132" s="2" t="s">
        <v>6</v>
      </c>
      <c r="G132" s="2"/>
      <c r="H132" s="2"/>
      <c r="I132" s="2" t="s">
        <v>7</v>
      </c>
      <c r="J132" s="45" t="s">
        <v>8</v>
      </c>
      <c r="K132" s="46"/>
      <c r="L132" s="47"/>
      <c r="M132" s="45" t="s">
        <v>9</v>
      </c>
      <c r="N132" s="46"/>
      <c r="O132" s="46"/>
      <c r="P132" s="47"/>
    </row>
    <row r="133" spans="1:16">
      <c r="A133" s="3" t="s">
        <v>38</v>
      </c>
      <c r="B133" s="45"/>
      <c r="C133" s="46"/>
      <c r="D133" s="47"/>
      <c r="E133" s="2" t="s">
        <v>39</v>
      </c>
      <c r="F133" s="2" t="s">
        <v>10</v>
      </c>
      <c r="G133" s="2" t="s">
        <v>11</v>
      </c>
      <c r="H133" s="2" t="s">
        <v>12</v>
      </c>
      <c r="I133" s="2" t="s">
        <v>13</v>
      </c>
      <c r="J133" s="2" t="s">
        <v>14</v>
      </c>
      <c r="K133" s="2" t="s">
        <v>15</v>
      </c>
      <c r="L133" s="2" t="s">
        <v>16</v>
      </c>
      <c r="M133" s="2" t="s">
        <v>17</v>
      </c>
      <c r="N133" s="2" t="s">
        <v>18</v>
      </c>
      <c r="O133" s="2" t="s">
        <v>19</v>
      </c>
      <c r="P133" s="2" t="s">
        <v>20</v>
      </c>
    </row>
    <row r="134" spans="1:16">
      <c r="A134" s="3"/>
      <c r="B134" s="45"/>
      <c r="C134" s="46"/>
      <c r="D134" s="47"/>
      <c r="E134" s="2"/>
      <c r="F134" s="2"/>
      <c r="G134" s="2"/>
      <c r="H134" s="2"/>
      <c r="I134" s="2" t="s">
        <v>21</v>
      </c>
      <c r="J134" s="2"/>
      <c r="K134" s="2"/>
      <c r="L134" s="2"/>
      <c r="M134" s="2"/>
      <c r="N134" s="2"/>
      <c r="O134" s="2"/>
      <c r="P134" s="2"/>
    </row>
    <row r="135" spans="1:16">
      <c r="A135" s="5"/>
      <c r="B135" s="45" t="s">
        <v>22</v>
      </c>
      <c r="C135" s="46"/>
      <c r="D135" s="47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</row>
    <row r="136" spans="1:16">
      <c r="A136" s="11">
        <v>33</v>
      </c>
      <c r="B136" s="51" t="s">
        <v>67</v>
      </c>
      <c r="C136" s="52"/>
      <c r="D136" s="53"/>
      <c r="E136" s="11">
        <v>80</v>
      </c>
      <c r="F136" s="11">
        <v>0.8</v>
      </c>
      <c r="G136" s="11">
        <v>4</v>
      </c>
      <c r="H136" s="11">
        <v>8.3000000000000007</v>
      </c>
      <c r="I136" s="11">
        <v>72</v>
      </c>
      <c r="J136" s="11">
        <v>0.01</v>
      </c>
      <c r="K136" s="11">
        <v>3.14</v>
      </c>
      <c r="L136" s="11">
        <v>0</v>
      </c>
      <c r="M136" s="11">
        <v>20.83</v>
      </c>
      <c r="N136" s="11">
        <v>30.15</v>
      </c>
      <c r="O136" s="11">
        <v>12.23</v>
      </c>
      <c r="P136" s="11">
        <v>1.1299999999999999</v>
      </c>
    </row>
    <row r="137" spans="1:16">
      <c r="A137" s="5">
        <v>221</v>
      </c>
      <c r="B137" s="48" t="s">
        <v>34</v>
      </c>
      <c r="C137" s="49"/>
      <c r="D137" s="50"/>
      <c r="E137" s="5">
        <v>180</v>
      </c>
      <c r="F137" s="5">
        <v>21.18</v>
      </c>
      <c r="G137" s="5">
        <v>21.98</v>
      </c>
      <c r="H137" s="5">
        <v>31.35</v>
      </c>
      <c r="I137" s="5">
        <v>407.52</v>
      </c>
      <c r="J137" s="5">
        <v>0.08</v>
      </c>
      <c r="K137" s="5">
        <v>1.35</v>
      </c>
      <c r="L137" s="5">
        <v>0</v>
      </c>
      <c r="M137" s="5">
        <v>14.02</v>
      </c>
      <c r="N137" s="5">
        <v>178.97</v>
      </c>
      <c r="O137" s="5">
        <v>41.8</v>
      </c>
      <c r="P137" s="5">
        <v>1.97</v>
      </c>
    </row>
    <row r="138" spans="1:16">
      <c r="A138" s="5">
        <v>283</v>
      </c>
      <c r="B138" s="48" t="s">
        <v>43</v>
      </c>
      <c r="C138" s="49"/>
      <c r="D138" s="50"/>
      <c r="E138" s="5">
        <v>200</v>
      </c>
      <c r="F138" s="5">
        <v>0.1</v>
      </c>
      <c r="G138" s="5">
        <v>0</v>
      </c>
      <c r="H138" s="5">
        <v>9.1</v>
      </c>
      <c r="I138" s="5">
        <v>35</v>
      </c>
      <c r="J138" s="5">
        <v>0.02</v>
      </c>
      <c r="K138" s="5">
        <v>0.65</v>
      </c>
      <c r="L138" s="5">
        <v>10</v>
      </c>
      <c r="M138" s="5">
        <v>60.3</v>
      </c>
      <c r="N138" s="5">
        <v>45</v>
      </c>
      <c r="O138" s="5">
        <v>7</v>
      </c>
      <c r="P138" s="5">
        <v>0.08</v>
      </c>
    </row>
    <row r="139" spans="1:16">
      <c r="A139" s="5"/>
      <c r="B139" s="48" t="s">
        <v>28</v>
      </c>
      <c r="C139" s="49"/>
      <c r="D139" s="50"/>
      <c r="E139" s="5">
        <v>30</v>
      </c>
      <c r="F139" s="5">
        <v>2.7</v>
      </c>
      <c r="G139" s="5">
        <v>0</v>
      </c>
      <c r="H139" s="5">
        <v>18.7</v>
      </c>
      <c r="I139" s="5">
        <v>94.7</v>
      </c>
      <c r="J139" s="5">
        <v>7.0000000000000007E-2</v>
      </c>
      <c r="K139" s="5"/>
      <c r="L139" s="5">
        <v>0</v>
      </c>
      <c r="M139" s="5">
        <v>9.1999999999999993</v>
      </c>
      <c r="N139" s="5">
        <v>34.799999999999997</v>
      </c>
      <c r="O139" s="5">
        <v>13.2</v>
      </c>
      <c r="P139" s="5">
        <v>0.8</v>
      </c>
    </row>
    <row r="140" spans="1:16">
      <c r="A140" s="5"/>
      <c r="B140" s="48" t="s">
        <v>29</v>
      </c>
      <c r="C140" s="49"/>
      <c r="D140" s="50"/>
      <c r="E140" s="5">
        <v>200</v>
      </c>
      <c r="F140" s="5">
        <v>1</v>
      </c>
      <c r="G140" s="5">
        <v>0</v>
      </c>
      <c r="H140" s="5">
        <v>7</v>
      </c>
      <c r="I140" s="5">
        <v>34</v>
      </c>
      <c r="J140" s="5">
        <v>0.05</v>
      </c>
      <c r="K140" s="5">
        <v>34.200000000000003</v>
      </c>
      <c r="L140" s="5">
        <v>0</v>
      </c>
      <c r="M140" s="5">
        <v>31.5</v>
      </c>
      <c r="N140" s="5">
        <v>15.3</v>
      </c>
      <c r="O140" s="5">
        <v>9.9</v>
      </c>
      <c r="P140" s="5">
        <v>0.09</v>
      </c>
    </row>
    <row r="141" spans="1:16">
      <c r="A141" s="5"/>
      <c r="B141" s="45" t="s">
        <v>30</v>
      </c>
      <c r="C141" s="46"/>
      <c r="D141" s="47"/>
      <c r="E141" s="3">
        <v>690</v>
      </c>
      <c r="F141" s="3">
        <f t="shared" ref="F141:P141" si="8">SUM(F136:F140)</f>
        <v>25.78</v>
      </c>
      <c r="G141" s="3">
        <f t="shared" si="8"/>
        <v>25.98</v>
      </c>
      <c r="H141" s="3">
        <f t="shared" si="8"/>
        <v>74.45</v>
      </c>
      <c r="I141" s="3">
        <f t="shared" si="8"/>
        <v>643.22</v>
      </c>
      <c r="J141" s="3">
        <f t="shared" si="8"/>
        <v>0.22999999999999998</v>
      </c>
      <c r="K141" s="3">
        <f t="shared" si="8"/>
        <v>39.340000000000003</v>
      </c>
      <c r="L141" s="3">
        <f t="shared" si="8"/>
        <v>10</v>
      </c>
      <c r="M141" s="3">
        <f t="shared" si="8"/>
        <v>135.85</v>
      </c>
      <c r="N141" s="3">
        <f t="shared" si="8"/>
        <v>304.22000000000003</v>
      </c>
      <c r="O141" s="3">
        <f t="shared" si="8"/>
        <v>84.13000000000001</v>
      </c>
      <c r="P141" s="3">
        <f t="shared" si="8"/>
        <v>4.0699999999999994</v>
      </c>
    </row>
    <row r="142" spans="1:16">
      <c r="A142" s="5"/>
      <c r="B142" s="45" t="s">
        <v>31</v>
      </c>
      <c r="C142" s="46"/>
      <c r="D142" s="47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</row>
    <row r="143" spans="1:16">
      <c r="A143" s="5">
        <v>42</v>
      </c>
      <c r="B143" s="48" t="s">
        <v>68</v>
      </c>
      <c r="C143" s="49"/>
      <c r="D143" s="50"/>
      <c r="E143" s="5">
        <v>80</v>
      </c>
      <c r="F143" s="5">
        <v>1</v>
      </c>
      <c r="G143" s="5">
        <v>8.11</v>
      </c>
      <c r="H143" s="5">
        <v>6.66</v>
      </c>
      <c r="I143" s="5">
        <v>103.41</v>
      </c>
      <c r="J143" s="5">
        <v>0.03</v>
      </c>
      <c r="K143" s="5">
        <v>4.1399999999999997</v>
      </c>
      <c r="L143" s="5">
        <v>0</v>
      </c>
      <c r="M143" s="5">
        <v>18.59</v>
      </c>
      <c r="N143" s="5">
        <v>12.93</v>
      </c>
      <c r="O143" s="5">
        <v>12.54</v>
      </c>
      <c r="P143" s="5">
        <v>0.54</v>
      </c>
    </row>
    <row r="144" spans="1:16">
      <c r="A144" s="11">
        <v>66</v>
      </c>
      <c r="B144" s="51" t="s">
        <v>69</v>
      </c>
      <c r="C144" s="52"/>
      <c r="D144" s="53"/>
      <c r="E144" s="11">
        <v>200</v>
      </c>
      <c r="F144" s="11">
        <v>1.96</v>
      </c>
      <c r="G144" s="11">
        <v>3.91</v>
      </c>
      <c r="H144" s="11">
        <v>11.13</v>
      </c>
      <c r="I144" s="11">
        <v>87.5</v>
      </c>
      <c r="J144" s="11">
        <v>0.09</v>
      </c>
      <c r="K144" s="11">
        <v>1.77</v>
      </c>
      <c r="L144" s="11">
        <v>10.15</v>
      </c>
      <c r="M144" s="11">
        <v>22.35</v>
      </c>
      <c r="N144" s="11">
        <v>175.47</v>
      </c>
      <c r="O144" s="11">
        <v>27.27</v>
      </c>
      <c r="P144" s="11">
        <v>2.83</v>
      </c>
    </row>
    <row r="145" spans="1:16">
      <c r="A145" s="11">
        <v>80</v>
      </c>
      <c r="B145" s="51" t="s">
        <v>70</v>
      </c>
      <c r="C145" s="52"/>
      <c r="D145" s="53"/>
      <c r="E145" s="11" t="s">
        <v>71</v>
      </c>
      <c r="F145" s="11">
        <v>18.13</v>
      </c>
      <c r="G145" s="11">
        <v>5.73</v>
      </c>
      <c r="H145" s="11">
        <v>4.4400000000000004</v>
      </c>
      <c r="I145" s="11">
        <v>142.69</v>
      </c>
      <c r="J145" s="11">
        <v>0.09</v>
      </c>
      <c r="K145" s="11">
        <v>3.81</v>
      </c>
      <c r="L145" s="11">
        <v>6.2</v>
      </c>
      <c r="M145" s="11">
        <v>33</v>
      </c>
      <c r="N145" s="11">
        <v>166.16</v>
      </c>
      <c r="O145" s="11">
        <v>44.06</v>
      </c>
      <c r="P145" s="11">
        <v>0.78</v>
      </c>
    </row>
    <row r="146" spans="1:16">
      <c r="A146" s="5">
        <v>175</v>
      </c>
      <c r="B146" s="48" t="s">
        <v>72</v>
      </c>
      <c r="C146" s="49"/>
      <c r="D146" s="50"/>
      <c r="E146" s="5" t="s">
        <v>26</v>
      </c>
      <c r="F146" s="5">
        <v>6.8</v>
      </c>
      <c r="G146" s="5">
        <v>3.8</v>
      </c>
      <c r="H146" s="5">
        <v>40</v>
      </c>
      <c r="I146" s="5">
        <v>213.2</v>
      </c>
      <c r="J146" s="5">
        <v>0.06</v>
      </c>
      <c r="K146" s="5">
        <v>8.48</v>
      </c>
      <c r="L146" s="5">
        <v>0.73</v>
      </c>
      <c r="M146" s="5">
        <v>23.3</v>
      </c>
      <c r="N146" s="5">
        <v>0</v>
      </c>
      <c r="O146" s="5">
        <v>33.5</v>
      </c>
      <c r="P146" s="5">
        <v>2.52</v>
      </c>
    </row>
    <row r="147" spans="1:16" ht="15" customHeight="1">
      <c r="A147" s="5">
        <v>295</v>
      </c>
      <c r="B147" s="48" t="s">
        <v>47</v>
      </c>
      <c r="C147" s="49"/>
      <c r="D147" s="50"/>
      <c r="E147" s="5">
        <v>200</v>
      </c>
      <c r="F147" s="5">
        <v>0.2</v>
      </c>
      <c r="G147" s="5">
        <v>0</v>
      </c>
      <c r="H147" s="5">
        <v>17.2</v>
      </c>
      <c r="I147" s="5">
        <v>68</v>
      </c>
      <c r="J147" s="5">
        <v>0.01</v>
      </c>
      <c r="K147" s="5">
        <v>20.2</v>
      </c>
      <c r="L147" s="5">
        <v>0</v>
      </c>
      <c r="M147" s="5">
        <v>6.76</v>
      </c>
      <c r="N147" s="5">
        <v>4.4000000000000004</v>
      </c>
      <c r="O147" s="5">
        <v>3.6</v>
      </c>
      <c r="P147" s="5">
        <v>0.92</v>
      </c>
    </row>
    <row r="148" spans="1:16">
      <c r="A148" s="5"/>
      <c r="B148" s="48" t="s">
        <v>154</v>
      </c>
      <c r="C148" s="49"/>
      <c r="D148" s="50"/>
      <c r="E148" s="5">
        <v>25</v>
      </c>
      <c r="F148" s="5">
        <v>2</v>
      </c>
      <c r="G148" s="5">
        <v>0</v>
      </c>
      <c r="H148" s="5">
        <v>12</v>
      </c>
      <c r="I148" s="5">
        <v>59</v>
      </c>
      <c r="J148" s="5">
        <v>0.04</v>
      </c>
      <c r="K148" s="5">
        <v>0</v>
      </c>
      <c r="L148" s="5">
        <v>0</v>
      </c>
      <c r="M148" s="5">
        <v>5.75</v>
      </c>
      <c r="N148" s="5">
        <v>21.75</v>
      </c>
      <c r="O148" s="5">
        <v>8.25</v>
      </c>
      <c r="P148" s="5">
        <v>0.5</v>
      </c>
    </row>
    <row r="149" spans="1:16">
      <c r="A149" s="5"/>
      <c r="B149" s="48" t="s">
        <v>155</v>
      </c>
      <c r="C149" s="49"/>
      <c r="D149" s="50"/>
      <c r="E149" s="5">
        <v>25</v>
      </c>
      <c r="F149" s="5">
        <v>2</v>
      </c>
      <c r="G149" s="5">
        <v>0</v>
      </c>
      <c r="H149" s="5">
        <v>10</v>
      </c>
      <c r="I149" s="5">
        <v>50</v>
      </c>
      <c r="J149" s="5">
        <v>0.04</v>
      </c>
      <c r="K149" s="5">
        <v>0</v>
      </c>
      <c r="L149" s="5">
        <v>0</v>
      </c>
      <c r="M149" s="5">
        <v>7.25</v>
      </c>
      <c r="N149" s="5">
        <v>32.5</v>
      </c>
      <c r="O149" s="5">
        <v>10.5</v>
      </c>
      <c r="P149" s="5">
        <v>0.9</v>
      </c>
    </row>
    <row r="150" spans="1:16">
      <c r="A150" s="5"/>
      <c r="B150" s="45" t="s">
        <v>35</v>
      </c>
      <c r="C150" s="46"/>
      <c r="D150" s="47"/>
      <c r="E150" s="3"/>
      <c r="F150" s="3">
        <f t="shared" ref="F150:P150" si="9">SUM(F143:F149)</f>
        <v>32.090000000000003</v>
      </c>
      <c r="G150" s="3">
        <f t="shared" si="9"/>
        <v>21.55</v>
      </c>
      <c r="H150" s="3">
        <f t="shared" si="9"/>
        <v>101.43</v>
      </c>
      <c r="I150" s="3">
        <f t="shared" si="9"/>
        <v>723.8</v>
      </c>
      <c r="J150" s="3">
        <f t="shared" si="9"/>
        <v>0.36</v>
      </c>
      <c r="K150" s="3">
        <f t="shared" si="9"/>
        <v>38.400000000000006</v>
      </c>
      <c r="L150" s="3">
        <f t="shared" si="9"/>
        <v>17.080000000000002</v>
      </c>
      <c r="M150" s="3">
        <f t="shared" si="9"/>
        <v>117</v>
      </c>
      <c r="N150" s="3">
        <f t="shared" si="9"/>
        <v>413.21</v>
      </c>
      <c r="O150" s="3">
        <f t="shared" si="9"/>
        <v>139.72</v>
      </c>
      <c r="P150" s="3">
        <f t="shared" si="9"/>
        <v>8.99</v>
      </c>
    </row>
    <row r="151" spans="1:16">
      <c r="A151" s="5"/>
      <c r="B151" s="45" t="s">
        <v>36</v>
      </c>
      <c r="C151" s="46"/>
      <c r="D151" s="47"/>
      <c r="E151" s="3"/>
      <c r="F151" s="3">
        <v>54.7</v>
      </c>
      <c r="G151" s="3">
        <v>44</v>
      </c>
      <c r="H151" s="3">
        <v>173.7</v>
      </c>
      <c r="I151" s="3">
        <v>1320.7</v>
      </c>
      <c r="J151" s="3">
        <v>0.76</v>
      </c>
      <c r="K151" s="3">
        <v>124.81</v>
      </c>
      <c r="L151" s="3">
        <v>26.35</v>
      </c>
      <c r="M151" s="3">
        <v>271.91000000000003</v>
      </c>
      <c r="N151" s="3">
        <v>846.37</v>
      </c>
      <c r="O151" s="3">
        <v>237.56</v>
      </c>
      <c r="P151" s="3">
        <v>11.74</v>
      </c>
    </row>
    <row r="152" spans="1:16">
      <c r="A152" s="6"/>
      <c r="B152" s="7"/>
      <c r="C152" s="7"/>
      <c r="D152" s="7"/>
      <c r="E152" s="14"/>
      <c r="F152" s="14"/>
      <c r="G152" s="14"/>
      <c r="H152" s="14"/>
      <c r="I152" s="14"/>
      <c r="J152" s="14"/>
      <c r="K152" s="14"/>
      <c r="L152" s="14"/>
      <c r="M152" s="14"/>
      <c r="N152" s="9"/>
      <c r="O152" s="9"/>
      <c r="P152" s="9"/>
    </row>
    <row r="153" spans="1:16">
      <c r="A153" s="6"/>
      <c r="B153" s="7"/>
      <c r="C153" s="7"/>
      <c r="D153" s="7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</row>
    <row r="154" spans="1:16">
      <c r="A154" s="6"/>
      <c r="B154" s="7"/>
      <c r="C154" s="7"/>
      <c r="D154" s="7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</row>
    <row r="155" spans="1:16">
      <c r="A155" s="6"/>
      <c r="B155" s="7"/>
      <c r="C155" s="7"/>
      <c r="D155" s="7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</row>
    <row r="156" spans="1:16">
      <c r="A156" s="6"/>
      <c r="B156" s="7"/>
      <c r="C156" s="7"/>
      <c r="D156" s="7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</row>
    <row r="157" spans="1:16">
      <c r="A157" s="6"/>
      <c r="B157" s="7"/>
      <c r="C157" s="7"/>
      <c r="D157" s="7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</row>
    <row r="158" spans="1:16">
      <c r="A158" s="6"/>
      <c r="B158" s="7"/>
      <c r="C158" s="7"/>
      <c r="D158" s="7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</row>
    <row r="159" spans="1:16">
      <c r="A159" s="6"/>
      <c r="B159" s="7"/>
      <c r="C159" s="7"/>
      <c r="D159" s="7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</row>
    <row r="160" spans="1:16">
      <c r="A160" s="6"/>
      <c r="B160" s="7"/>
      <c r="C160" s="7"/>
      <c r="D160" s="7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</row>
    <row r="161" spans="1:16">
      <c r="A161" s="6"/>
      <c r="B161" s="7"/>
      <c r="C161" s="7"/>
      <c r="D161" s="7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</row>
    <row r="162" spans="1:16">
      <c r="A162" s="6"/>
      <c r="B162" s="7"/>
      <c r="C162" s="7"/>
      <c r="D162" s="7"/>
      <c r="E162" s="15"/>
      <c r="F162" s="14"/>
      <c r="G162" s="14"/>
      <c r="H162" s="14"/>
      <c r="I162" s="14"/>
      <c r="J162" s="15"/>
      <c r="K162" s="14"/>
      <c r="L162" s="14"/>
      <c r="M162" s="9"/>
      <c r="N162" s="9"/>
      <c r="O162" s="9"/>
      <c r="P162" s="9"/>
    </row>
    <row r="163" spans="1:16">
      <c r="A163" s="16" t="s">
        <v>0</v>
      </c>
      <c r="B163" s="17"/>
      <c r="C163" s="17"/>
      <c r="D163" s="17"/>
      <c r="E163" s="56" t="s">
        <v>153</v>
      </c>
      <c r="F163" s="57"/>
      <c r="G163" s="57"/>
      <c r="H163" s="57"/>
      <c r="I163" s="57"/>
      <c r="J163" s="57"/>
      <c r="K163" s="57"/>
    </row>
    <row r="164" spans="1:16">
      <c r="A164" s="1" t="s">
        <v>73</v>
      </c>
      <c r="B164" s="17"/>
      <c r="C164" s="17"/>
      <c r="D164" s="17"/>
      <c r="E164" s="58" t="s">
        <v>2</v>
      </c>
      <c r="F164" s="59"/>
      <c r="G164" s="59"/>
      <c r="H164" s="59"/>
      <c r="I164" s="59"/>
      <c r="J164" s="59"/>
      <c r="K164" s="59"/>
    </row>
    <row r="165" spans="1:16">
      <c r="A165" s="3" t="s">
        <v>3</v>
      </c>
      <c r="B165" s="2" t="s">
        <v>4</v>
      </c>
      <c r="C165" s="2"/>
      <c r="D165" s="2"/>
      <c r="E165" s="2" t="s">
        <v>5</v>
      </c>
      <c r="F165" s="2" t="s">
        <v>6</v>
      </c>
      <c r="G165" s="2"/>
      <c r="H165" s="2"/>
      <c r="I165" s="2" t="s">
        <v>7</v>
      </c>
      <c r="J165" s="45" t="s">
        <v>8</v>
      </c>
      <c r="K165" s="46"/>
      <c r="L165" s="47"/>
      <c r="M165" s="45" t="s">
        <v>9</v>
      </c>
      <c r="N165" s="46"/>
      <c r="O165" s="46"/>
      <c r="P165" s="47"/>
    </row>
    <row r="166" spans="1:16">
      <c r="A166" s="3" t="s">
        <v>38</v>
      </c>
      <c r="B166" s="45"/>
      <c r="C166" s="46"/>
      <c r="D166" s="47"/>
      <c r="E166" s="2" t="s">
        <v>39</v>
      </c>
      <c r="F166" s="2" t="s">
        <v>10</v>
      </c>
      <c r="G166" s="2" t="s">
        <v>11</v>
      </c>
      <c r="H166" s="2" t="s">
        <v>12</v>
      </c>
      <c r="I166" s="2" t="s">
        <v>13</v>
      </c>
      <c r="J166" s="2" t="s">
        <v>14</v>
      </c>
      <c r="K166" s="2" t="s">
        <v>15</v>
      </c>
      <c r="L166" s="2" t="s">
        <v>16</v>
      </c>
      <c r="M166" s="2" t="s">
        <v>17</v>
      </c>
      <c r="N166" s="2" t="s">
        <v>18</v>
      </c>
      <c r="O166" s="2" t="s">
        <v>19</v>
      </c>
      <c r="P166" s="2" t="s">
        <v>20</v>
      </c>
    </row>
    <row r="167" spans="1:16">
      <c r="A167" s="3"/>
      <c r="B167" s="45"/>
      <c r="C167" s="46"/>
      <c r="D167" s="47"/>
      <c r="E167" s="2"/>
      <c r="F167" s="2"/>
      <c r="G167" s="2"/>
      <c r="H167" s="2"/>
      <c r="I167" s="2" t="s">
        <v>21</v>
      </c>
      <c r="J167" s="2"/>
      <c r="K167" s="2"/>
      <c r="L167" s="2"/>
      <c r="M167" s="2"/>
      <c r="N167" s="2"/>
      <c r="O167" s="2"/>
      <c r="P167" s="2"/>
    </row>
    <row r="168" spans="1:16">
      <c r="A168" s="5"/>
      <c r="B168" s="45" t="s">
        <v>22</v>
      </c>
      <c r="C168" s="46"/>
      <c r="D168" s="47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</row>
    <row r="169" spans="1:16">
      <c r="A169" s="5">
        <v>1</v>
      </c>
      <c r="B169" s="48" t="s">
        <v>58</v>
      </c>
      <c r="C169" s="49"/>
      <c r="D169" s="50"/>
      <c r="E169" s="5">
        <v>10</v>
      </c>
      <c r="F169" s="5">
        <v>2.44</v>
      </c>
      <c r="G169" s="5">
        <v>2.36</v>
      </c>
      <c r="H169" s="5">
        <v>0</v>
      </c>
      <c r="I169" s="5">
        <v>31</v>
      </c>
      <c r="J169" s="5">
        <v>0.02</v>
      </c>
      <c r="K169" s="5">
        <v>0.11</v>
      </c>
      <c r="L169" s="5">
        <v>21</v>
      </c>
      <c r="M169" s="5">
        <v>91.52</v>
      </c>
      <c r="N169" s="5">
        <v>60</v>
      </c>
      <c r="O169" s="5">
        <v>9.6999999999999993</v>
      </c>
      <c r="P169" s="5">
        <v>0.04</v>
      </c>
    </row>
    <row r="170" spans="1:16">
      <c r="A170" s="5">
        <v>98</v>
      </c>
      <c r="B170" s="48" t="s">
        <v>24</v>
      </c>
      <c r="C170" s="49"/>
      <c r="D170" s="50"/>
      <c r="E170" s="5">
        <v>100</v>
      </c>
      <c r="F170" s="5">
        <v>10.07</v>
      </c>
      <c r="G170" s="5">
        <v>13</v>
      </c>
      <c r="H170" s="5">
        <v>10.37</v>
      </c>
      <c r="I170" s="5">
        <v>199.33</v>
      </c>
      <c r="J170" s="5">
        <v>7.0000000000000007E-2</v>
      </c>
      <c r="K170" s="5">
        <v>0.25</v>
      </c>
      <c r="L170" s="5">
        <v>40.5</v>
      </c>
      <c r="M170" s="5">
        <v>50.7</v>
      </c>
      <c r="N170" s="5">
        <v>162.19999999999999</v>
      </c>
      <c r="O170" s="5">
        <v>30.4</v>
      </c>
      <c r="P170" s="5">
        <v>1.41</v>
      </c>
    </row>
    <row r="171" spans="1:16">
      <c r="A171" s="5">
        <v>212</v>
      </c>
      <c r="B171" s="48" t="s">
        <v>25</v>
      </c>
      <c r="C171" s="49"/>
      <c r="D171" s="50"/>
      <c r="E171" s="12" t="s">
        <v>26</v>
      </c>
      <c r="F171" s="12">
        <v>5.82</v>
      </c>
      <c r="G171" s="12">
        <v>4.3099999999999996</v>
      </c>
      <c r="H171" s="12">
        <v>37.08</v>
      </c>
      <c r="I171" s="12">
        <v>210.5</v>
      </c>
      <c r="J171" s="12">
        <v>6.0000000000000001E-3</v>
      </c>
      <c r="K171" s="5">
        <v>0</v>
      </c>
      <c r="L171" s="5">
        <v>24</v>
      </c>
      <c r="M171" s="5">
        <v>11.15</v>
      </c>
      <c r="N171" s="5">
        <v>46.26</v>
      </c>
      <c r="O171" s="5">
        <v>8.18</v>
      </c>
      <c r="P171" s="5">
        <v>0.83</v>
      </c>
    </row>
    <row r="172" spans="1:16">
      <c r="A172" s="5">
        <v>283</v>
      </c>
      <c r="B172" s="48" t="s">
        <v>43</v>
      </c>
      <c r="C172" s="49"/>
      <c r="D172" s="50"/>
      <c r="E172" s="5">
        <v>200</v>
      </c>
      <c r="F172" s="5">
        <v>0.1</v>
      </c>
      <c r="G172" s="5">
        <v>0</v>
      </c>
      <c r="H172" s="5">
        <v>9.1</v>
      </c>
      <c r="I172" s="5">
        <v>35</v>
      </c>
      <c r="J172" s="5">
        <v>0</v>
      </c>
      <c r="K172" s="5">
        <v>0</v>
      </c>
      <c r="L172" s="5">
        <v>0</v>
      </c>
      <c r="M172" s="5">
        <v>0.45</v>
      </c>
      <c r="N172" s="5">
        <v>0</v>
      </c>
      <c r="O172" s="5">
        <v>0</v>
      </c>
      <c r="P172" s="5">
        <v>0.05</v>
      </c>
    </row>
    <row r="173" spans="1:16">
      <c r="A173" s="5"/>
      <c r="B173" s="48" t="s">
        <v>28</v>
      </c>
      <c r="C173" s="49"/>
      <c r="D173" s="50"/>
      <c r="E173" s="5">
        <v>30</v>
      </c>
      <c r="F173" s="5">
        <v>2.7</v>
      </c>
      <c r="G173" s="5">
        <v>0</v>
      </c>
      <c r="H173" s="5">
        <v>18.7</v>
      </c>
      <c r="I173" s="5">
        <v>94.7</v>
      </c>
      <c r="J173" s="5">
        <v>7.0000000000000007E-2</v>
      </c>
      <c r="K173" s="5">
        <v>0</v>
      </c>
      <c r="L173" s="5">
        <v>0</v>
      </c>
      <c r="M173" s="5">
        <v>9.1999999999999993</v>
      </c>
      <c r="N173" s="5">
        <v>34.799999999999997</v>
      </c>
      <c r="O173" s="5">
        <v>13.2</v>
      </c>
      <c r="P173" s="5">
        <v>0.8</v>
      </c>
    </row>
    <row r="174" spans="1:16">
      <c r="A174" s="5"/>
      <c r="B174" s="48" t="s">
        <v>29</v>
      </c>
      <c r="C174" s="49"/>
      <c r="D174" s="50"/>
      <c r="E174" s="5">
        <v>200</v>
      </c>
      <c r="F174" s="5">
        <v>1</v>
      </c>
      <c r="G174" s="5">
        <v>0</v>
      </c>
      <c r="H174" s="5">
        <v>7</v>
      </c>
      <c r="I174" s="5">
        <v>34</v>
      </c>
      <c r="J174" s="5">
        <v>0.05</v>
      </c>
      <c r="K174" s="5">
        <v>34.200000000000003</v>
      </c>
      <c r="L174" s="5">
        <v>0</v>
      </c>
      <c r="M174" s="5">
        <v>31.5</v>
      </c>
      <c r="N174" s="5">
        <v>15.3</v>
      </c>
      <c r="O174" s="5">
        <v>9.9</v>
      </c>
      <c r="P174" s="5">
        <v>0.09</v>
      </c>
    </row>
    <row r="175" spans="1:16">
      <c r="A175" s="5"/>
      <c r="B175" s="45" t="s">
        <v>30</v>
      </c>
      <c r="C175" s="46"/>
      <c r="D175" s="47"/>
      <c r="E175" s="3"/>
      <c r="F175" s="3">
        <f t="shared" ref="F175:P175" si="10">SUM(F169:F174)</f>
        <v>22.13</v>
      </c>
      <c r="G175" s="3">
        <f t="shared" si="10"/>
        <v>19.669999999999998</v>
      </c>
      <c r="H175" s="3">
        <f t="shared" si="10"/>
        <v>82.25</v>
      </c>
      <c r="I175" s="3">
        <f t="shared" si="10"/>
        <v>604.53000000000009</v>
      </c>
      <c r="J175" s="3">
        <f t="shared" si="10"/>
        <v>0.21600000000000003</v>
      </c>
      <c r="K175" s="3">
        <f t="shared" si="10"/>
        <v>34.56</v>
      </c>
      <c r="L175" s="3">
        <f t="shared" si="10"/>
        <v>85.5</v>
      </c>
      <c r="M175" s="3">
        <f t="shared" si="10"/>
        <v>194.51999999999998</v>
      </c>
      <c r="N175" s="3">
        <f t="shared" si="10"/>
        <v>318.56</v>
      </c>
      <c r="O175" s="3">
        <f t="shared" si="10"/>
        <v>71.38</v>
      </c>
      <c r="P175" s="3">
        <f t="shared" si="10"/>
        <v>3.2199999999999998</v>
      </c>
    </row>
    <row r="176" spans="1:16">
      <c r="A176" s="5"/>
      <c r="B176" s="45" t="s">
        <v>31</v>
      </c>
      <c r="C176" s="46"/>
      <c r="D176" s="47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</row>
    <row r="177" spans="1:16">
      <c r="A177" s="5">
        <v>27</v>
      </c>
      <c r="B177" s="48" t="s">
        <v>74</v>
      </c>
      <c r="C177" s="49"/>
      <c r="D177" s="50"/>
      <c r="E177" s="5">
        <v>80</v>
      </c>
      <c r="F177" s="5">
        <v>0.7</v>
      </c>
      <c r="G177" s="5">
        <v>4</v>
      </c>
      <c r="H177" s="5">
        <v>5.9</v>
      </c>
      <c r="I177" s="5">
        <v>62</v>
      </c>
      <c r="J177" s="5">
        <v>0.01</v>
      </c>
      <c r="K177" s="5">
        <v>3.16</v>
      </c>
      <c r="L177" s="5">
        <v>0</v>
      </c>
      <c r="M177" s="5">
        <v>18.32</v>
      </c>
      <c r="N177" s="5">
        <v>19.47</v>
      </c>
      <c r="O177" s="5">
        <v>10.14</v>
      </c>
      <c r="P177" s="5">
        <v>1.04</v>
      </c>
    </row>
    <row r="178" spans="1:16">
      <c r="A178" s="11">
        <v>63</v>
      </c>
      <c r="B178" s="51" t="s">
        <v>75</v>
      </c>
      <c r="C178" s="52"/>
      <c r="D178" s="53"/>
      <c r="E178" s="11">
        <v>200</v>
      </c>
      <c r="F178" s="11">
        <v>7.9</v>
      </c>
      <c r="G178" s="11">
        <v>4.3</v>
      </c>
      <c r="H178" s="11">
        <v>31.5</v>
      </c>
      <c r="I178" s="11">
        <v>199</v>
      </c>
      <c r="J178" s="11">
        <v>0.22</v>
      </c>
      <c r="K178" s="11">
        <v>9.74</v>
      </c>
      <c r="L178" s="11">
        <v>0.11</v>
      </c>
      <c r="M178" s="11">
        <v>35.39</v>
      </c>
      <c r="N178" s="11">
        <v>190.3</v>
      </c>
      <c r="O178" s="11">
        <v>43.15</v>
      </c>
      <c r="P178" s="11">
        <v>3.26</v>
      </c>
    </row>
    <row r="179" spans="1:16" ht="15" customHeight="1">
      <c r="A179" s="5">
        <v>94</v>
      </c>
      <c r="B179" s="48" t="s">
        <v>165</v>
      </c>
      <c r="C179" s="49"/>
      <c r="D179" s="50"/>
      <c r="E179" s="5" t="s">
        <v>54</v>
      </c>
      <c r="F179" s="5">
        <v>11.35</v>
      </c>
      <c r="G179" s="5">
        <v>11.8</v>
      </c>
      <c r="H179" s="5">
        <v>2.1</v>
      </c>
      <c r="I179" s="5">
        <v>160.06</v>
      </c>
      <c r="J179" s="5">
        <v>0.04</v>
      </c>
      <c r="K179" s="5">
        <v>1.62</v>
      </c>
      <c r="L179" s="5">
        <v>0</v>
      </c>
      <c r="M179" s="5">
        <v>8.7899999999999991</v>
      </c>
      <c r="N179" s="5">
        <v>101.41</v>
      </c>
      <c r="O179" s="5">
        <v>15.23</v>
      </c>
      <c r="P179" s="5">
        <v>1.46</v>
      </c>
    </row>
    <row r="180" spans="1:16">
      <c r="A180" s="5">
        <v>173</v>
      </c>
      <c r="B180" s="48" t="s">
        <v>76</v>
      </c>
      <c r="C180" s="49"/>
      <c r="D180" s="50"/>
      <c r="E180" s="5" t="s">
        <v>26</v>
      </c>
      <c r="F180" s="5">
        <v>7.56</v>
      </c>
      <c r="G180" s="5">
        <v>4.7</v>
      </c>
      <c r="H180" s="5">
        <v>39</v>
      </c>
      <c r="I180" s="5">
        <v>228.63</v>
      </c>
      <c r="J180" s="5">
        <v>0.28999999999999998</v>
      </c>
      <c r="K180" s="5"/>
      <c r="L180" s="5">
        <v>24</v>
      </c>
      <c r="M180" s="5">
        <v>15.28</v>
      </c>
      <c r="N180" s="5">
        <v>208.03</v>
      </c>
      <c r="O180" s="5">
        <v>138.41</v>
      </c>
      <c r="P180" s="5">
        <v>4.6500000000000004</v>
      </c>
    </row>
    <row r="181" spans="1:16">
      <c r="A181" s="5">
        <v>311</v>
      </c>
      <c r="B181" s="48" t="s">
        <v>77</v>
      </c>
      <c r="C181" s="49"/>
      <c r="D181" s="50"/>
      <c r="E181" s="5">
        <v>200</v>
      </c>
      <c r="F181" s="5">
        <v>0.25</v>
      </c>
      <c r="G181" s="5">
        <v>0</v>
      </c>
      <c r="H181" s="5">
        <v>4.8</v>
      </c>
      <c r="I181" s="5">
        <v>20</v>
      </c>
      <c r="J181" s="5">
        <v>0</v>
      </c>
      <c r="K181" s="5">
        <v>16.2</v>
      </c>
      <c r="L181" s="5">
        <v>0</v>
      </c>
      <c r="M181" s="5">
        <v>0.32</v>
      </c>
      <c r="N181" s="5">
        <v>0</v>
      </c>
      <c r="O181" s="5">
        <v>0</v>
      </c>
      <c r="P181" s="5">
        <v>0.03</v>
      </c>
    </row>
    <row r="182" spans="1:16">
      <c r="A182" s="5"/>
      <c r="B182" s="48" t="s">
        <v>154</v>
      </c>
      <c r="C182" s="49"/>
      <c r="D182" s="50"/>
      <c r="E182" s="5">
        <v>25</v>
      </c>
      <c r="F182" s="5">
        <v>2</v>
      </c>
      <c r="G182" s="5">
        <v>0</v>
      </c>
      <c r="H182" s="5">
        <v>12</v>
      </c>
      <c r="I182" s="5">
        <v>59</v>
      </c>
      <c r="J182" s="5">
        <v>0.04</v>
      </c>
      <c r="K182" s="5">
        <v>0</v>
      </c>
      <c r="L182" s="5">
        <v>0</v>
      </c>
      <c r="M182" s="5">
        <v>5.75</v>
      </c>
      <c r="N182" s="5">
        <v>21.75</v>
      </c>
      <c r="O182" s="5">
        <v>8.25</v>
      </c>
      <c r="P182" s="5">
        <v>0.5</v>
      </c>
    </row>
    <row r="183" spans="1:16">
      <c r="A183" s="5"/>
      <c r="B183" s="48" t="s">
        <v>155</v>
      </c>
      <c r="C183" s="49"/>
      <c r="D183" s="50"/>
      <c r="E183" s="5">
        <v>25</v>
      </c>
      <c r="F183" s="5">
        <v>2</v>
      </c>
      <c r="G183" s="5">
        <v>0</v>
      </c>
      <c r="H183" s="5">
        <v>10</v>
      </c>
      <c r="I183" s="5">
        <v>50</v>
      </c>
      <c r="J183" s="5">
        <v>0.04</v>
      </c>
      <c r="K183" s="5">
        <v>0</v>
      </c>
      <c r="L183" s="5">
        <v>0</v>
      </c>
      <c r="M183" s="5">
        <v>7.25</v>
      </c>
      <c r="N183" s="5">
        <v>32.5</v>
      </c>
      <c r="O183" s="5">
        <v>10.5</v>
      </c>
      <c r="P183" s="5">
        <v>0.9</v>
      </c>
    </row>
    <row r="184" spans="1:16">
      <c r="A184" s="5"/>
      <c r="B184" s="45" t="s">
        <v>35</v>
      </c>
      <c r="C184" s="46"/>
      <c r="D184" s="47"/>
      <c r="E184" s="3"/>
      <c r="F184" s="3">
        <f t="shared" ref="F184:P184" si="11">SUM(F177:F183)</f>
        <v>31.759999999999998</v>
      </c>
      <c r="G184" s="3">
        <f t="shared" si="11"/>
        <v>24.8</v>
      </c>
      <c r="H184" s="3">
        <f t="shared" si="11"/>
        <v>105.3</v>
      </c>
      <c r="I184" s="3">
        <f t="shared" si="11"/>
        <v>778.69</v>
      </c>
      <c r="J184" s="3">
        <f t="shared" si="11"/>
        <v>0.64000000000000012</v>
      </c>
      <c r="K184" s="3">
        <f t="shared" si="11"/>
        <v>30.72</v>
      </c>
      <c r="L184" s="3">
        <f t="shared" si="11"/>
        <v>24.11</v>
      </c>
      <c r="M184" s="3">
        <f t="shared" si="11"/>
        <v>91.1</v>
      </c>
      <c r="N184" s="3">
        <f t="shared" si="11"/>
        <v>573.46</v>
      </c>
      <c r="O184" s="3">
        <f t="shared" si="11"/>
        <v>225.68</v>
      </c>
      <c r="P184" s="3">
        <f t="shared" si="11"/>
        <v>11.84</v>
      </c>
    </row>
    <row r="185" spans="1:16">
      <c r="A185" s="5"/>
      <c r="B185" s="18" t="s">
        <v>36</v>
      </c>
      <c r="C185" s="19"/>
      <c r="D185" s="20"/>
      <c r="E185" s="3"/>
      <c r="F185" s="3">
        <v>68.930000000000007</v>
      </c>
      <c r="G185" s="3">
        <v>52.8</v>
      </c>
      <c r="H185" s="3">
        <v>191.48</v>
      </c>
      <c r="I185" s="3">
        <v>1605.21</v>
      </c>
      <c r="J185" s="3">
        <v>0.95799999999999996</v>
      </c>
      <c r="K185" s="3">
        <v>67.28</v>
      </c>
      <c r="L185" s="3">
        <v>146.16</v>
      </c>
      <c r="M185" s="3">
        <v>410.43</v>
      </c>
      <c r="N185" s="3">
        <v>977.97</v>
      </c>
      <c r="O185" s="3">
        <v>304.51</v>
      </c>
      <c r="P185" s="3">
        <v>15.164999999999999</v>
      </c>
    </row>
    <row r="186" spans="1:16">
      <c r="A186" s="6"/>
      <c r="B186" s="7"/>
      <c r="C186" s="7"/>
      <c r="D186" s="7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</row>
    <row r="187" spans="1:16">
      <c r="A187" s="6"/>
      <c r="B187" s="7"/>
      <c r="C187" s="7"/>
      <c r="D187" s="7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</row>
    <row r="188" spans="1:16">
      <c r="A188" s="6"/>
      <c r="B188" s="7"/>
      <c r="C188" s="7"/>
      <c r="D188" s="7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</row>
    <row r="189" spans="1:16">
      <c r="A189" s="6"/>
      <c r="B189" s="7"/>
      <c r="C189" s="7"/>
      <c r="D189" s="7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</row>
    <row r="190" spans="1:16">
      <c r="A190" s="6"/>
      <c r="B190" s="7"/>
      <c r="C190" s="7"/>
      <c r="D190" s="7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</row>
    <row r="191" spans="1:16">
      <c r="A191" s="6"/>
      <c r="B191" s="7"/>
      <c r="C191" s="7"/>
      <c r="D191" s="7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</row>
    <row r="192" spans="1:16">
      <c r="A192" s="6"/>
      <c r="B192" s="7"/>
      <c r="C192" s="7"/>
      <c r="D192" s="7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</row>
    <row r="193" spans="1:16">
      <c r="A193" s="6"/>
      <c r="B193" s="7"/>
      <c r="C193" s="7"/>
      <c r="D193" s="7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</row>
    <row r="194" spans="1:16">
      <c r="A194" s="1" t="s">
        <v>37</v>
      </c>
      <c r="B194" s="1"/>
      <c r="C194" s="1"/>
      <c r="D194" s="1"/>
      <c r="E194" s="56" t="s">
        <v>153</v>
      </c>
      <c r="F194" s="57"/>
      <c r="G194" s="57"/>
      <c r="H194" s="57"/>
      <c r="I194" s="57"/>
      <c r="J194" s="57"/>
      <c r="K194" s="57"/>
    </row>
    <row r="195" spans="1:16">
      <c r="A195" s="1" t="s">
        <v>73</v>
      </c>
      <c r="B195" s="1"/>
      <c r="C195" s="1"/>
      <c r="D195" s="1"/>
      <c r="E195" s="58" t="s">
        <v>2</v>
      </c>
      <c r="F195" s="59"/>
      <c r="G195" s="59"/>
      <c r="H195" s="59"/>
      <c r="I195" s="59"/>
      <c r="J195" s="59"/>
      <c r="K195" s="59"/>
    </row>
    <row r="196" spans="1:16">
      <c r="A196" s="3" t="s">
        <v>3</v>
      </c>
      <c r="B196" s="2" t="s">
        <v>4</v>
      </c>
      <c r="C196" s="2"/>
      <c r="D196" s="2"/>
      <c r="E196" s="2" t="s">
        <v>5</v>
      </c>
      <c r="F196" s="2" t="s">
        <v>6</v>
      </c>
      <c r="G196" s="2"/>
      <c r="H196" s="2"/>
      <c r="I196" s="2" t="s">
        <v>7</v>
      </c>
      <c r="J196" s="45" t="s">
        <v>8</v>
      </c>
      <c r="K196" s="46"/>
      <c r="L196" s="47"/>
      <c r="M196" s="45" t="s">
        <v>9</v>
      </c>
      <c r="N196" s="46"/>
      <c r="O196" s="46"/>
      <c r="P196" s="47"/>
    </row>
    <row r="197" spans="1:16">
      <c r="A197" s="3" t="s">
        <v>38</v>
      </c>
      <c r="B197" s="45"/>
      <c r="C197" s="46"/>
      <c r="D197" s="47"/>
      <c r="E197" s="2" t="s">
        <v>39</v>
      </c>
      <c r="F197" s="2" t="s">
        <v>10</v>
      </c>
      <c r="G197" s="2" t="s">
        <v>11</v>
      </c>
      <c r="H197" s="2" t="s">
        <v>12</v>
      </c>
      <c r="I197" s="2" t="s">
        <v>13</v>
      </c>
      <c r="J197" s="2" t="s">
        <v>14</v>
      </c>
      <c r="K197" s="2" t="s">
        <v>15</v>
      </c>
      <c r="L197" s="2" t="s">
        <v>16</v>
      </c>
      <c r="M197" s="2" t="s">
        <v>17</v>
      </c>
      <c r="N197" s="2" t="s">
        <v>18</v>
      </c>
      <c r="O197" s="2" t="s">
        <v>19</v>
      </c>
      <c r="P197" s="2" t="s">
        <v>20</v>
      </c>
    </row>
    <row r="198" spans="1:16">
      <c r="A198" s="3"/>
      <c r="B198" s="45"/>
      <c r="C198" s="46"/>
      <c r="D198" s="47"/>
      <c r="E198" s="2"/>
      <c r="F198" s="2"/>
      <c r="G198" s="2"/>
      <c r="H198" s="2"/>
      <c r="I198" s="2" t="s">
        <v>21</v>
      </c>
      <c r="J198" s="2"/>
      <c r="K198" s="2"/>
      <c r="L198" s="2"/>
      <c r="M198" s="2"/>
      <c r="N198" s="2"/>
      <c r="O198" s="2"/>
      <c r="P198" s="2"/>
    </row>
    <row r="199" spans="1:16">
      <c r="A199" s="5"/>
      <c r="B199" s="45" t="s">
        <v>22</v>
      </c>
      <c r="C199" s="46"/>
      <c r="D199" s="47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</row>
    <row r="200" spans="1:16">
      <c r="A200" s="5"/>
      <c r="B200" s="48" t="s">
        <v>42</v>
      </c>
      <c r="C200" s="49"/>
      <c r="D200" s="50"/>
      <c r="E200" s="5">
        <v>10</v>
      </c>
      <c r="F200" s="5">
        <v>0.1</v>
      </c>
      <c r="G200" s="5">
        <v>7.13</v>
      </c>
      <c r="H200" s="5">
        <v>0.1</v>
      </c>
      <c r="I200" s="5">
        <v>66</v>
      </c>
      <c r="J200" s="5">
        <v>0</v>
      </c>
      <c r="K200" s="5">
        <v>0</v>
      </c>
      <c r="L200" s="5">
        <v>40</v>
      </c>
      <c r="M200" s="5">
        <v>2.4</v>
      </c>
      <c r="N200" s="5">
        <v>3</v>
      </c>
      <c r="O200" s="5">
        <v>0</v>
      </c>
      <c r="P200" s="5">
        <v>0.02</v>
      </c>
    </row>
    <row r="201" spans="1:16">
      <c r="A201" s="5">
        <v>273</v>
      </c>
      <c r="B201" s="48" t="s">
        <v>78</v>
      </c>
      <c r="C201" s="49"/>
      <c r="D201" s="50"/>
      <c r="E201" s="5">
        <v>75</v>
      </c>
      <c r="F201" s="21">
        <v>7.3</v>
      </c>
      <c r="G201" s="21">
        <v>11.7</v>
      </c>
      <c r="H201" s="21">
        <v>55.4</v>
      </c>
      <c r="I201" s="21">
        <v>358</v>
      </c>
      <c r="J201" s="21">
        <v>0.08</v>
      </c>
      <c r="K201" s="21">
        <v>10.64</v>
      </c>
      <c r="L201" s="21">
        <v>45.81</v>
      </c>
      <c r="M201" s="21">
        <v>15.51</v>
      </c>
      <c r="N201" s="21">
        <v>123.85</v>
      </c>
      <c r="O201" s="21">
        <v>25.73</v>
      </c>
      <c r="P201" s="21">
        <v>0.82</v>
      </c>
    </row>
    <row r="202" spans="1:16">
      <c r="A202" s="11">
        <v>198</v>
      </c>
      <c r="B202" s="51" t="s">
        <v>79</v>
      </c>
      <c r="C202" s="49"/>
      <c r="D202" s="50"/>
      <c r="E202" s="11" t="s">
        <v>60</v>
      </c>
      <c r="F202" s="22">
        <v>7.12</v>
      </c>
      <c r="G202" s="22">
        <v>8.81</v>
      </c>
      <c r="H202" s="22">
        <v>33.76</v>
      </c>
      <c r="I202" s="22">
        <v>243.5</v>
      </c>
      <c r="J202" s="22">
        <v>0.18</v>
      </c>
      <c r="K202" s="22">
        <v>0.5</v>
      </c>
      <c r="L202" s="22">
        <v>38</v>
      </c>
      <c r="M202" s="22">
        <v>124.74</v>
      </c>
      <c r="N202" s="22">
        <v>124.35</v>
      </c>
      <c r="O202" s="22">
        <v>43.56</v>
      </c>
      <c r="P202" s="22">
        <v>1.1299999999999999</v>
      </c>
    </row>
    <row r="203" spans="1:16">
      <c r="A203" s="5">
        <v>285</v>
      </c>
      <c r="B203" s="48" t="s">
        <v>62</v>
      </c>
      <c r="C203" s="49"/>
      <c r="D203" s="50"/>
      <c r="E203" s="5" t="s">
        <v>63</v>
      </c>
      <c r="F203" s="5">
        <v>7.0000000000000007E-2</v>
      </c>
      <c r="G203" s="5">
        <v>0</v>
      </c>
      <c r="H203" s="5">
        <v>15.31</v>
      </c>
      <c r="I203" s="5">
        <v>61.62</v>
      </c>
      <c r="J203" s="5">
        <v>0</v>
      </c>
      <c r="K203" s="5">
        <v>0</v>
      </c>
      <c r="L203" s="5">
        <v>0</v>
      </c>
      <c r="M203" s="5">
        <v>3.25</v>
      </c>
      <c r="N203" s="5">
        <v>1.54</v>
      </c>
      <c r="O203" s="5">
        <v>0.84</v>
      </c>
      <c r="P203" s="5">
        <v>0.09</v>
      </c>
    </row>
    <row r="204" spans="1:16">
      <c r="A204" s="11"/>
      <c r="B204" s="51" t="s">
        <v>156</v>
      </c>
      <c r="C204" s="52"/>
      <c r="D204" s="53"/>
      <c r="E204" s="11">
        <v>30</v>
      </c>
      <c r="F204" s="22">
        <v>2.9</v>
      </c>
      <c r="G204" s="22">
        <v>0</v>
      </c>
      <c r="H204" s="22">
        <v>18.899999999999999</v>
      </c>
      <c r="I204" s="22">
        <v>95.6</v>
      </c>
      <c r="J204" s="22">
        <v>0.09</v>
      </c>
      <c r="K204" s="22">
        <v>0</v>
      </c>
      <c r="L204" s="22">
        <v>0</v>
      </c>
      <c r="M204" s="22">
        <v>10.199999999999999</v>
      </c>
      <c r="N204" s="22">
        <v>35.799999999999997</v>
      </c>
      <c r="O204" s="22">
        <v>14.2</v>
      </c>
      <c r="P204" s="22">
        <v>1</v>
      </c>
    </row>
    <row r="205" spans="1:16">
      <c r="A205" s="5"/>
      <c r="B205" s="48" t="s">
        <v>29</v>
      </c>
      <c r="C205" s="49"/>
      <c r="D205" s="50"/>
      <c r="E205" s="5">
        <v>200</v>
      </c>
      <c r="F205" s="21">
        <v>1</v>
      </c>
      <c r="G205" s="21">
        <v>0</v>
      </c>
      <c r="H205" s="21">
        <v>7</v>
      </c>
      <c r="I205" s="21">
        <v>34</v>
      </c>
      <c r="J205" s="21">
        <v>0.05</v>
      </c>
      <c r="K205" s="21">
        <v>34.200000000000003</v>
      </c>
      <c r="L205" s="21">
        <v>0</v>
      </c>
      <c r="M205" s="21">
        <v>31.5</v>
      </c>
      <c r="N205" s="21">
        <v>15.3</v>
      </c>
      <c r="O205" s="21">
        <v>9.9</v>
      </c>
      <c r="P205" s="21">
        <v>0.09</v>
      </c>
    </row>
    <row r="206" spans="1:16">
      <c r="A206" s="5"/>
      <c r="B206" s="45" t="s">
        <v>30</v>
      </c>
      <c r="C206" s="49"/>
      <c r="D206" s="50"/>
      <c r="E206" s="3"/>
      <c r="F206" s="3">
        <f t="shared" ref="F206:P206" si="12">SUM(F201:F205)</f>
        <v>18.39</v>
      </c>
      <c r="G206" s="3">
        <f t="shared" si="12"/>
        <v>20.509999999999998</v>
      </c>
      <c r="H206" s="3">
        <f t="shared" si="12"/>
        <v>130.37</v>
      </c>
      <c r="I206" s="3">
        <f t="shared" si="12"/>
        <v>792.72</v>
      </c>
      <c r="J206" s="3">
        <f t="shared" si="12"/>
        <v>0.39999999999999997</v>
      </c>
      <c r="K206" s="3">
        <f t="shared" si="12"/>
        <v>45.34</v>
      </c>
      <c r="L206" s="3">
        <f t="shared" si="12"/>
        <v>83.81</v>
      </c>
      <c r="M206" s="3">
        <f t="shared" si="12"/>
        <v>185.2</v>
      </c>
      <c r="N206" s="3">
        <f t="shared" si="12"/>
        <v>300.83999999999997</v>
      </c>
      <c r="O206" s="3">
        <f t="shared" si="12"/>
        <v>94.230000000000018</v>
      </c>
      <c r="P206" s="3">
        <f t="shared" si="12"/>
        <v>3.1299999999999994</v>
      </c>
    </row>
    <row r="207" spans="1:16">
      <c r="A207" s="5"/>
      <c r="B207" s="45" t="s">
        <v>31</v>
      </c>
      <c r="C207" s="46"/>
      <c r="D207" s="47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</row>
    <row r="208" spans="1:16">
      <c r="A208" s="5">
        <v>22</v>
      </c>
      <c r="B208" s="48" t="s">
        <v>80</v>
      </c>
      <c r="C208" s="49"/>
      <c r="D208" s="50"/>
      <c r="E208" s="5">
        <v>80</v>
      </c>
      <c r="F208" s="5">
        <v>1.3</v>
      </c>
      <c r="G208" s="5">
        <v>3.6</v>
      </c>
      <c r="H208" s="5">
        <v>8.9</v>
      </c>
      <c r="I208" s="5">
        <v>72</v>
      </c>
      <c r="J208" s="5">
        <v>0.02</v>
      </c>
      <c r="K208" s="5">
        <v>12.3</v>
      </c>
      <c r="L208" s="5">
        <v>0</v>
      </c>
      <c r="M208" s="5">
        <v>34.200000000000003</v>
      </c>
      <c r="N208" s="5">
        <v>0</v>
      </c>
      <c r="O208" s="5">
        <v>0.02</v>
      </c>
      <c r="P208" s="5">
        <v>0.85</v>
      </c>
    </row>
    <row r="209" spans="1:16">
      <c r="A209" s="11">
        <v>68</v>
      </c>
      <c r="B209" s="51" t="s">
        <v>81</v>
      </c>
      <c r="C209" s="52"/>
      <c r="D209" s="53"/>
      <c r="E209" s="11" t="s">
        <v>33</v>
      </c>
      <c r="F209" s="11">
        <v>1.93</v>
      </c>
      <c r="G209" s="11">
        <v>6.34</v>
      </c>
      <c r="H209" s="11">
        <v>10.050000000000001</v>
      </c>
      <c r="I209" s="11">
        <v>104.16</v>
      </c>
      <c r="J209" s="11">
        <v>7.0000000000000007E-2</v>
      </c>
      <c r="K209" s="11">
        <v>15.21</v>
      </c>
      <c r="L209" s="11">
        <v>7.5</v>
      </c>
      <c r="M209" s="11">
        <v>32.53</v>
      </c>
      <c r="N209" s="11">
        <v>57.52</v>
      </c>
      <c r="O209" s="11">
        <v>25.98</v>
      </c>
      <c r="P209" s="11">
        <v>1.27</v>
      </c>
    </row>
    <row r="210" spans="1:16">
      <c r="A210" s="11">
        <v>221</v>
      </c>
      <c r="B210" s="48" t="s">
        <v>34</v>
      </c>
      <c r="C210" s="49"/>
      <c r="D210" s="50"/>
      <c r="E210" s="5">
        <v>180</v>
      </c>
      <c r="F210" s="5">
        <v>21.18</v>
      </c>
      <c r="G210" s="5">
        <v>21.98</v>
      </c>
      <c r="H210" s="5">
        <v>31.35</v>
      </c>
      <c r="I210" s="5">
        <v>407.52</v>
      </c>
      <c r="J210" s="5">
        <v>0.08</v>
      </c>
      <c r="K210" s="5">
        <v>1.35</v>
      </c>
      <c r="L210" s="5">
        <v>0</v>
      </c>
      <c r="M210" s="5">
        <v>14.02</v>
      </c>
      <c r="N210" s="5">
        <v>178.97</v>
      </c>
      <c r="O210" s="5">
        <v>41.8</v>
      </c>
      <c r="P210" s="5">
        <v>1.97</v>
      </c>
    </row>
    <row r="211" spans="1:16" ht="15" customHeight="1">
      <c r="A211" s="5">
        <v>295</v>
      </c>
      <c r="B211" s="48" t="s">
        <v>47</v>
      </c>
      <c r="C211" s="49"/>
      <c r="D211" s="50"/>
      <c r="E211" s="5">
        <v>200</v>
      </c>
      <c r="F211" s="5">
        <v>0.2</v>
      </c>
      <c r="G211" s="5">
        <v>0</v>
      </c>
      <c r="H211" s="5">
        <v>17.2</v>
      </c>
      <c r="I211" s="5">
        <v>68</v>
      </c>
      <c r="J211" s="5">
        <v>0.01</v>
      </c>
      <c r="K211" s="5">
        <v>20.2</v>
      </c>
      <c r="L211" s="5">
        <v>0</v>
      </c>
      <c r="M211" s="5">
        <v>6.76</v>
      </c>
      <c r="N211" s="5">
        <v>4.4000000000000004</v>
      </c>
      <c r="O211" s="5">
        <v>3.6</v>
      </c>
      <c r="P211" s="5">
        <v>0.92</v>
      </c>
    </row>
    <row r="212" spans="1:16">
      <c r="A212" s="11"/>
      <c r="B212" s="51" t="s">
        <v>154</v>
      </c>
      <c r="C212" s="52"/>
      <c r="D212" s="53"/>
      <c r="E212" s="11">
        <v>25</v>
      </c>
      <c r="F212" s="11">
        <v>2</v>
      </c>
      <c r="G212" s="11">
        <v>0</v>
      </c>
      <c r="H212" s="11">
        <v>12</v>
      </c>
      <c r="I212" s="11">
        <v>59</v>
      </c>
      <c r="J212" s="11">
        <v>0.04</v>
      </c>
      <c r="K212" s="11">
        <v>0</v>
      </c>
      <c r="L212" s="11">
        <v>0</v>
      </c>
      <c r="M212" s="11">
        <v>5.75</v>
      </c>
      <c r="N212" s="11">
        <v>21.75</v>
      </c>
      <c r="O212" s="11">
        <v>8.25</v>
      </c>
      <c r="P212" s="11">
        <v>0.5</v>
      </c>
    </row>
    <row r="213" spans="1:16">
      <c r="A213" s="5"/>
      <c r="B213" s="48" t="s">
        <v>155</v>
      </c>
      <c r="C213" s="49"/>
      <c r="D213" s="50"/>
      <c r="E213" s="5">
        <v>25</v>
      </c>
      <c r="F213" s="5">
        <v>2</v>
      </c>
      <c r="G213" s="5">
        <v>0</v>
      </c>
      <c r="H213" s="5">
        <v>10</v>
      </c>
      <c r="I213" s="5">
        <v>50</v>
      </c>
      <c r="J213" s="5">
        <v>0.04</v>
      </c>
      <c r="K213" s="5">
        <v>0</v>
      </c>
      <c r="L213" s="5">
        <v>0</v>
      </c>
      <c r="M213" s="5">
        <v>7.25</v>
      </c>
      <c r="N213" s="5">
        <v>32.5</v>
      </c>
      <c r="O213" s="5">
        <v>10.5</v>
      </c>
      <c r="P213" s="5">
        <v>0.9</v>
      </c>
    </row>
    <row r="214" spans="1:16">
      <c r="A214" s="5"/>
      <c r="B214" s="45" t="s">
        <v>35</v>
      </c>
      <c r="C214" s="46"/>
      <c r="D214" s="47"/>
      <c r="E214" s="3"/>
      <c r="F214" s="3">
        <f t="shared" ref="F214:P214" si="13">SUM(F208:F213)</f>
        <v>28.61</v>
      </c>
      <c r="G214" s="3">
        <f t="shared" si="13"/>
        <v>31.92</v>
      </c>
      <c r="H214" s="3">
        <f t="shared" si="13"/>
        <v>89.5</v>
      </c>
      <c r="I214" s="3">
        <f t="shared" si="13"/>
        <v>760.68</v>
      </c>
      <c r="J214" s="3">
        <f t="shared" si="13"/>
        <v>0.26</v>
      </c>
      <c r="K214" s="3">
        <f t="shared" si="13"/>
        <v>49.06</v>
      </c>
      <c r="L214" s="3">
        <f t="shared" si="13"/>
        <v>7.5</v>
      </c>
      <c r="M214" s="3">
        <f t="shared" si="13"/>
        <v>100.51</v>
      </c>
      <c r="N214" s="3">
        <f t="shared" si="13"/>
        <v>295.14</v>
      </c>
      <c r="O214" s="3">
        <f t="shared" si="13"/>
        <v>90.149999999999991</v>
      </c>
      <c r="P214" s="3">
        <f t="shared" si="13"/>
        <v>6.41</v>
      </c>
    </row>
    <row r="215" spans="1:16">
      <c r="A215" s="5"/>
      <c r="B215" s="45" t="s">
        <v>36</v>
      </c>
      <c r="C215" s="46"/>
      <c r="D215" s="47"/>
      <c r="E215" s="3"/>
      <c r="F215" s="3">
        <v>38.799999999999997</v>
      </c>
      <c r="G215" s="3">
        <v>43</v>
      </c>
      <c r="H215" s="3">
        <v>214.5</v>
      </c>
      <c r="I215" s="3">
        <v>1429.6</v>
      </c>
      <c r="J215" s="3">
        <v>0.64500000000000002</v>
      </c>
      <c r="K215" s="3">
        <v>85.5</v>
      </c>
      <c r="L215" s="3">
        <v>91.31</v>
      </c>
      <c r="M215" s="3">
        <v>292.27</v>
      </c>
      <c r="N215" s="3">
        <v>637.07000000000005</v>
      </c>
      <c r="O215" s="3">
        <v>190.21</v>
      </c>
      <c r="P215" s="3">
        <v>8.99</v>
      </c>
    </row>
    <row r="216" spans="1:16">
      <c r="A216" s="6"/>
      <c r="B216" s="7"/>
      <c r="C216" s="7"/>
      <c r="D216" s="7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</row>
    <row r="217" spans="1:16">
      <c r="A217" s="6"/>
      <c r="B217" s="7"/>
      <c r="C217" s="7"/>
      <c r="D217" s="7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</row>
    <row r="218" spans="1:16">
      <c r="A218" s="6"/>
      <c r="B218" s="7"/>
      <c r="C218" s="7"/>
      <c r="D218" s="7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</row>
    <row r="219" spans="1:16">
      <c r="A219" s="6"/>
      <c r="B219" s="7"/>
      <c r="C219" s="7"/>
      <c r="D219" s="7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</row>
    <row r="220" spans="1:16">
      <c r="A220" s="6"/>
      <c r="B220" s="7"/>
      <c r="C220" s="7"/>
      <c r="D220" s="7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</row>
    <row r="221" spans="1:16">
      <c r="A221" s="6"/>
      <c r="B221" s="7"/>
      <c r="C221" s="7"/>
      <c r="D221" s="7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</row>
    <row r="222" spans="1:16">
      <c r="A222" s="6"/>
      <c r="B222" s="7"/>
      <c r="C222" s="7"/>
      <c r="D222" s="7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</row>
    <row r="223" spans="1:16">
      <c r="A223" s="6"/>
      <c r="B223" s="7"/>
      <c r="C223" s="7"/>
      <c r="D223" s="7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</row>
    <row r="224" spans="1:16">
      <c r="A224" s="6"/>
      <c r="B224" s="7"/>
      <c r="C224" s="7"/>
      <c r="D224" s="7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</row>
    <row r="225" spans="1:16">
      <c r="A225" s="6"/>
      <c r="B225" s="7"/>
      <c r="C225" s="7"/>
      <c r="D225" s="7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</row>
    <row r="226" spans="1:16">
      <c r="A226" s="6"/>
      <c r="B226" s="7"/>
      <c r="C226" s="7"/>
      <c r="D226" s="7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</row>
    <row r="227" spans="1:16">
      <c r="A227" s="1" t="s">
        <v>48</v>
      </c>
      <c r="B227" s="1"/>
      <c r="C227" s="1"/>
      <c r="D227" s="1"/>
      <c r="E227" s="56" t="s">
        <v>153</v>
      </c>
      <c r="F227" s="57"/>
      <c r="G227" s="57"/>
      <c r="H227" s="57"/>
      <c r="I227" s="57"/>
      <c r="J227" s="57"/>
      <c r="K227" s="57"/>
    </row>
    <row r="228" spans="1:16">
      <c r="A228" s="1" t="s">
        <v>73</v>
      </c>
      <c r="B228" s="1"/>
      <c r="C228" s="1"/>
      <c r="D228" s="1"/>
      <c r="E228" s="58" t="s">
        <v>2</v>
      </c>
      <c r="F228" s="59"/>
      <c r="G228" s="59"/>
      <c r="H228" s="59"/>
      <c r="I228" s="59"/>
      <c r="J228" s="59"/>
      <c r="K228" s="59"/>
    </row>
    <row r="229" spans="1:16">
      <c r="A229" s="3" t="s">
        <v>3</v>
      </c>
      <c r="B229" s="2" t="s">
        <v>4</v>
      </c>
      <c r="C229" s="2"/>
      <c r="D229" s="2"/>
      <c r="E229" s="2" t="s">
        <v>5</v>
      </c>
      <c r="F229" s="2" t="s">
        <v>6</v>
      </c>
      <c r="G229" s="2"/>
      <c r="H229" s="2"/>
      <c r="I229" s="2" t="s">
        <v>7</v>
      </c>
      <c r="J229" s="45" t="s">
        <v>8</v>
      </c>
      <c r="K229" s="46"/>
      <c r="L229" s="47"/>
      <c r="M229" s="45" t="s">
        <v>9</v>
      </c>
      <c r="N229" s="46"/>
      <c r="O229" s="46"/>
      <c r="P229" s="47"/>
    </row>
    <row r="230" spans="1:16">
      <c r="A230" s="3" t="s">
        <v>38</v>
      </c>
      <c r="B230" s="45"/>
      <c r="C230" s="46"/>
      <c r="D230" s="47"/>
      <c r="E230" s="2" t="s">
        <v>39</v>
      </c>
      <c r="F230" s="2" t="s">
        <v>10</v>
      </c>
      <c r="G230" s="2" t="s">
        <v>11</v>
      </c>
      <c r="H230" s="2" t="s">
        <v>12</v>
      </c>
      <c r="I230" s="2" t="s">
        <v>13</v>
      </c>
      <c r="J230" s="2" t="s">
        <v>14</v>
      </c>
      <c r="K230" s="2" t="s">
        <v>15</v>
      </c>
      <c r="L230" s="2" t="s">
        <v>16</v>
      </c>
      <c r="M230" s="2" t="s">
        <v>17</v>
      </c>
      <c r="N230" s="2" t="s">
        <v>18</v>
      </c>
      <c r="O230" s="2" t="s">
        <v>19</v>
      </c>
      <c r="P230" s="2" t="s">
        <v>20</v>
      </c>
    </row>
    <row r="231" spans="1:16">
      <c r="A231" s="3"/>
      <c r="B231" s="45"/>
      <c r="C231" s="46"/>
      <c r="D231" s="47"/>
      <c r="E231" s="2"/>
      <c r="F231" s="2"/>
      <c r="G231" s="2"/>
      <c r="H231" s="2"/>
      <c r="I231" s="2" t="s">
        <v>21</v>
      </c>
      <c r="J231" s="2"/>
      <c r="K231" s="2"/>
      <c r="L231" s="2"/>
      <c r="M231" s="2"/>
      <c r="N231" s="2"/>
      <c r="O231" s="2"/>
      <c r="P231" s="2"/>
    </row>
    <row r="232" spans="1:16">
      <c r="A232" s="5"/>
      <c r="B232" s="18" t="s">
        <v>22</v>
      </c>
      <c r="C232" s="23"/>
      <c r="D232" s="2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</row>
    <row r="233" spans="1:16">
      <c r="A233" s="5">
        <v>543</v>
      </c>
      <c r="B233" s="48" t="s">
        <v>161</v>
      </c>
      <c r="C233" s="49"/>
      <c r="D233" s="50"/>
      <c r="E233" s="5">
        <v>90</v>
      </c>
      <c r="F233" s="5">
        <v>8.9</v>
      </c>
      <c r="G233" s="5">
        <v>8.9</v>
      </c>
      <c r="H233" s="5">
        <v>10</v>
      </c>
      <c r="I233" s="5">
        <v>161</v>
      </c>
      <c r="J233" s="5">
        <v>0.05</v>
      </c>
      <c r="K233" s="5">
        <v>0.3</v>
      </c>
      <c r="L233" s="5">
        <v>0</v>
      </c>
      <c r="M233" s="5">
        <v>26.6</v>
      </c>
      <c r="N233" s="5">
        <v>121.66</v>
      </c>
      <c r="O233" s="5">
        <v>17.48</v>
      </c>
      <c r="P233" s="5">
        <v>0.46</v>
      </c>
    </row>
    <row r="234" spans="1:16">
      <c r="A234" s="5">
        <v>138</v>
      </c>
      <c r="B234" s="48" t="s">
        <v>49</v>
      </c>
      <c r="C234" s="49"/>
      <c r="D234" s="50"/>
      <c r="E234" s="5">
        <v>150</v>
      </c>
      <c r="F234" s="5">
        <v>3.1949999999999998</v>
      </c>
      <c r="G234" s="5">
        <v>6.06</v>
      </c>
      <c r="H234" s="5">
        <v>23.3</v>
      </c>
      <c r="I234" s="5">
        <v>160.5</v>
      </c>
      <c r="J234" s="5">
        <v>0.12</v>
      </c>
      <c r="K234" s="5">
        <v>10.38</v>
      </c>
      <c r="L234" s="5">
        <v>28.8</v>
      </c>
      <c r="M234" s="5">
        <v>35.6</v>
      </c>
      <c r="N234" s="5">
        <v>98.22</v>
      </c>
      <c r="O234" s="5">
        <v>33.03</v>
      </c>
      <c r="P234" s="5">
        <v>1.2</v>
      </c>
    </row>
    <row r="235" spans="1:16">
      <c r="A235" s="5">
        <v>289</v>
      </c>
      <c r="B235" s="48" t="s">
        <v>50</v>
      </c>
      <c r="C235" s="49"/>
      <c r="D235" s="50"/>
      <c r="E235" s="5">
        <v>200</v>
      </c>
      <c r="F235" s="5">
        <v>3.6</v>
      </c>
      <c r="G235" s="5">
        <v>3.3</v>
      </c>
      <c r="H235" s="5">
        <v>13.7</v>
      </c>
      <c r="I235" s="5">
        <v>98</v>
      </c>
      <c r="J235" s="5">
        <v>0.03</v>
      </c>
      <c r="K235" s="5">
        <v>0.52</v>
      </c>
      <c r="L235" s="5">
        <v>15.96</v>
      </c>
      <c r="M235" s="5">
        <v>110.37</v>
      </c>
      <c r="N235" s="5">
        <v>109.42</v>
      </c>
      <c r="O235" s="5">
        <v>26.97</v>
      </c>
      <c r="P235" s="5">
        <v>0.88</v>
      </c>
    </row>
    <row r="236" spans="1:16">
      <c r="A236" s="11"/>
      <c r="B236" s="51" t="s">
        <v>156</v>
      </c>
      <c r="C236" s="52"/>
      <c r="D236" s="53"/>
      <c r="E236" s="11">
        <v>30</v>
      </c>
      <c r="F236" s="11">
        <v>2.9</v>
      </c>
      <c r="G236" s="11">
        <v>0</v>
      </c>
      <c r="H236" s="11">
        <v>18.899999999999999</v>
      </c>
      <c r="I236" s="11">
        <v>95.6</v>
      </c>
      <c r="J236" s="11">
        <v>0.09</v>
      </c>
      <c r="K236" s="11">
        <v>0</v>
      </c>
      <c r="L236" s="11">
        <v>0</v>
      </c>
      <c r="M236" s="11">
        <v>10.199999999999999</v>
      </c>
      <c r="N236" s="11">
        <v>35.799999999999997</v>
      </c>
      <c r="O236" s="11">
        <v>14.2</v>
      </c>
      <c r="P236" s="11">
        <v>1</v>
      </c>
    </row>
    <row r="237" spans="1:16">
      <c r="A237" s="5"/>
      <c r="B237" s="48" t="s">
        <v>29</v>
      </c>
      <c r="C237" s="49"/>
      <c r="D237" s="50"/>
      <c r="E237" s="5">
        <v>200</v>
      </c>
      <c r="F237" s="5">
        <v>1</v>
      </c>
      <c r="G237" s="5">
        <v>0</v>
      </c>
      <c r="H237" s="5">
        <v>7</v>
      </c>
      <c r="I237" s="5">
        <v>34</v>
      </c>
      <c r="J237" s="5">
        <v>0.05</v>
      </c>
      <c r="K237" s="5">
        <v>34.200000000000003</v>
      </c>
      <c r="L237" s="5">
        <v>0</v>
      </c>
      <c r="M237" s="5">
        <v>31.5</v>
      </c>
      <c r="N237" s="5">
        <v>15.3</v>
      </c>
      <c r="O237" s="5">
        <v>9.9</v>
      </c>
      <c r="P237" s="5">
        <v>0.09</v>
      </c>
    </row>
    <row r="238" spans="1:16">
      <c r="A238" s="5"/>
      <c r="B238" s="45" t="s">
        <v>30</v>
      </c>
      <c r="C238" s="46"/>
      <c r="D238" s="47"/>
      <c r="E238" s="3"/>
      <c r="F238" s="3">
        <f t="shared" ref="F238:P238" si="14">SUM(F233:F237)</f>
        <v>19.594999999999999</v>
      </c>
      <c r="G238" s="3">
        <f t="shared" si="14"/>
        <v>18.260000000000002</v>
      </c>
      <c r="H238" s="3">
        <f t="shared" si="14"/>
        <v>72.900000000000006</v>
      </c>
      <c r="I238" s="3">
        <f t="shared" si="14"/>
        <v>549.1</v>
      </c>
      <c r="J238" s="3">
        <f t="shared" si="14"/>
        <v>0.33999999999999997</v>
      </c>
      <c r="K238" s="3">
        <f t="shared" si="14"/>
        <v>45.400000000000006</v>
      </c>
      <c r="L238" s="3">
        <f t="shared" si="14"/>
        <v>44.760000000000005</v>
      </c>
      <c r="M238" s="3">
        <f t="shared" si="14"/>
        <v>214.26999999999998</v>
      </c>
      <c r="N238" s="3">
        <f t="shared" si="14"/>
        <v>380.40000000000003</v>
      </c>
      <c r="O238" s="3">
        <f t="shared" si="14"/>
        <v>101.58000000000001</v>
      </c>
      <c r="P238" s="3">
        <f t="shared" si="14"/>
        <v>3.63</v>
      </c>
    </row>
    <row r="239" spans="1:16">
      <c r="A239" s="5"/>
      <c r="B239" s="45" t="s">
        <v>31</v>
      </c>
      <c r="C239" s="46"/>
      <c r="D239" s="47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</row>
    <row r="240" spans="1:16">
      <c r="A240" s="5">
        <v>40</v>
      </c>
      <c r="B240" s="48" t="s">
        <v>82</v>
      </c>
      <c r="C240" s="49"/>
      <c r="D240" s="50"/>
      <c r="E240" s="5">
        <v>80</v>
      </c>
      <c r="F240" s="5">
        <v>1.28</v>
      </c>
      <c r="G240" s="5">
        <v>4.17</v>
      </c>
      <c r="H240" s="5">
        <v>7.01</v>
      </c>
      <c r="I240" s="5">
        <v>71.34</v>
      </c>
      <c r="J240" s="5">
        <v>0.05</v>
      </c>
      <c r="K240" s="5">
        <v>2.29</v>
      </c>
      <c r="L240" s="5">
        <v>2.4</v>
      </c>
      <c r="M240" s="5">
        <v>14.31</v>
      </c>
      <c r="N240" s="5">
        <v>12.3</v>
      </c>
      <c r="O240" s="5">
        <v>14.53</v>
      </c>
      <c r="P240" s="5">
        <v>0.45</v>
      </c>
    </row>
    <row r="241" spans="1:16">
      <c r="A241" s="11">
        <v>61</v>
      </c>
      <c r="B241" s="51" t="s">
        <v>83</v>
      </c>
      <c r="C241" s="52"/>
      <c r="D241" s="53"/>
      <c r="E241" s="11">
        <v>200</v>
      </c>
      <c r="F241" s="11">
        <v>2.08</v>
      </c>
      <c r="G241" s="11">
        <v>2</v>
      </c>
      <c r="H241" s="11">
        <v>15.4</v>
      </c>
      <c r="I241" s="11">
        <v>89.6</v>
      </c>
      <c r="J241" s="11">
        <v>0.05</v>
      </c>
      <c r="K241" s="11">
        <v>5.6</v>
      </c>
      <c r="L241" s="11">
        <v>3.24</v>
      </c>
      <c r="M241" s="11">
        <v>12.39</v>
      </c>
      <c r="N241" s="11">
        <v>57.52</v>
      </c>
      <c r="O241" s="11">
        <v>19.2</v>
      </c>
      <c r="P241" s="11">
        <v>0.73</v>
      </c>
    </row>
    <row r="242" spans="1:16">
      <c r="A242" s="11">
        <v>596</v>
      </c>
      <c r="B242" s="51" t="s">
        <v>84</v>
      </c>
      <c r="C242" s="52"/>
      <c r="D242" s="53"/>
      <c r="E242" s="11">
        <v>200</v>
      </c>
      <c r="F242" s="11">
        <v>17.7</v>
      </c>
      <c r="G242" s="11">
        <v>5.5</v>
      </c>
      <c r="H242" s="11">
        <v>26.2</v>
      </c>
      <c r="I242" s="11">
        <v>226.6</v>
      </c>
      <c r="J242" s="11">
        <v>0.09</v>
      </c>
      <c r="K242" s="11">
        <v>10.52</v>
      </c>
      <c r="L242" s="11">
        <v>8.9</v>
      </c>
      <c r="M242" s="11">
        <v>34.6</v>
      </c>
      <c r="N242" s="11">
        <v>27</v>
      </c>
      <c r="O242" s="11">
        <v>41.35</v>
      </c>
      <c r="P242" s="11">
        <v>2.54</v>
      </c>
    </row>
    <row r="243" spans="1:16">
      <c r="A243" s="5">
        <v>294</v>
      </c>
      <c r="B243" s="48" t="s">
        <v>56</v>
      </c>
      <c r="C243" s="49"/>
      <c r="D243" s="50"/>
      <c r="E243" s="5">
        <v>200</v>
      </c>
      <c r="F243" s="5">
        <v>0.12</v>
      </c>
      <c r="G243" s="5">
        <v>0</v>
      </c>
      <c r="H243" s="5">
        <v>19.399999999999999</v>
      </c>
      <c r="I243" s="5">
        <v>79.599999999999994</v>
      </c>
      <c r="J243" s="5">
        <v>7.0000000000000007E-2</v>
      </c>
      <c r="K243" s="5">
        <v>0.28999999999999998</v>
      </c>
      <c r="L243" s="5">
        <v>0</v>
      </c>
      <c r="M243" s="5">
        <v>14.32</v>
      </c>
      <c r="N243" s="5">
        <v>0</v>
      </c>
      <c r="O243" s="5">
        <v>8.5</v>
      </c>
      <c r="P243" s="5">
        <v>0.92</v>
      </c>
    </row>
    <row r="244" spans="1:16">
      <c r="A244" s="11"/>
      <c r="B244" s="51" t="s">
        <v>154</v>
      </c>
      <c r="C244" s="52"/>
      <c r="D244" s="53"/>
      <c r="E244" s="11">
        <v>25</v>
      </c>
      <c r="F244" s="11">
        <v>2</v>
      </c>
      <c r="G244" s="11">
        <v>0</v>
      </c>
      <c r="H244" s="11">
        <v>12</v>
      </c>
      <c r="I244" s="11">
        <v>59</v>
      </c>
      <c r="J244" s="11">
        <v>0.04</v>
      </c>
      <c r="K244" s="11">
        <v>0</v>
      </c>
      <c r="L244" s="11">
        <v>0</v>
      </c>
      <c r="M244" s="11">
        <v>5.75</v>
      </c>
      <c r="N244" s="11">
        <v>21.75</v>
      </c>
      <c r="O244" s="11">
        <v>8.25</v>
      </c>
      <c r="P244" s="11">
        <v>0.5</v>
      </c>
    </row>
    <row r="245" spans="1:16">
      <c r="A245" s="5"/>
      <c r="B245" s="48" t="s">
        <v>155</v>
      </c>
      <c r="C245" s="49"/>
      <c r="D245" s="50"/>
      <c r="E245" s="5">
        <v>25</v>
      </c>
      <c r="F245" s="5">
        <v>2</v>
      </c>
      <c r="G245" s="5">
        <v>0</v>
      </c>
      <c r="H245" s="5">
        <v>10</v>
      </c>
      <c r="I245" s="5">
        <v>50</v>
      </c>
      <c r="J245" s="5">
        <v>0.04</v>
      </c>
      <c r="K245" s="5">
        <v>0</v>
      </c>
      <c r="L245" s="5">
        <v>0</v>
      </c>
      <c r="M245" s="5">
        <v>7.25</v>
      </c>
      <c r="N245" s="5">
        <v>32.5</v>
      </c>
      <c r="O245" s="5">
        <v>10.5</v>
      </c>
      <c r="P245" s="5">
        <v>0.9</v>
      </c>
    </row>
    <row r="246" spans="1:16">
      <c r="A246" s="5"/>
      <c r="B246" s="45" t="s">
        <v>35</v>
      </c>
      <c r="C246" s="46"/>
      <c r="D246" s="47"/>
      <c r="E246" s="3"/>
      <c r="F246" s="3">
        <f t="shared" ref="F246:P246" si="15">SUM(F240:F245)</f>
        <v>25.18</v>
      </c>
      <c r="G246" s="3">
        <f t="shared" si="15"/>
        <v>11.67</v>
      </c>
      <c r="H246" s="3">
        <f t="shared" si="15"/>
        <v>90.009999999999991</v>
      </c>
      <c r="I246" s="3">
        <f t="shared" si="15"/>
        <v>576.14</v>
      </c>
      <c r="J246" s="3">
        <f t="shared" si="15"/>
        <v>0.33999999999999997</v>
      </c>
      <c r="K246" s="3">
        <f t="shared" si="15"/>
        <v>18.7</v>
      </c>
      <c r="L246" s="3">
        <f t="shared" si="15"/>
        <v>14.540000000000001</v>
      </c>
      <c r="M246" s="3">
        <f t="shared" si="15"/>
        <v>88.62</v>
      </c>
      <c r="N246" s="3">
        <f t="shared" si="15"/>
        <v>151.07</v>
      </c>
      <c r="O246" s="3">
        <f t="shared" si="15"/>
        <v>102.33</v>
      </c>
      <c r="P246" s="3">
        <f t="shared" si="15"/>
        <v>6.04</v>
      </c>
    </row>
    <row r="247" spans="1:16">
      <c r="A247" s="5"/>
      <c r="B247" s="45" t="s">
        <v>36</v>
      </c>
      <c r="C247" s="46"/>
      <c r="D247" s="47"/>
      <c r="E247" s="3"/>
      <c r="F247" s="3">
        <v>41.8</v>
      </c>
      <c r="G247" s="3">
        <v>42</v>
      </c>
      <c r="H247" s="3">
        <v>179.5</v>
      </c>
      <c r="I247" s="3">
        <v>1281.5999999999999</v>
      </c>
      <c r="J247" s="3">
        <v>0.67500000000000004</v>
      </c>
      <c r="K247" s="3">
        <v>105.48</v>
      </c>
      <c r="L247" s="3">
        <v>52.26</v>
      </c>
      <c r="M247" s="3">
        <v>317.57</v>
      </c>
      <c r="N247" s="3">
        <v>721.83</v>
      </c>
      <c r="O247" s="3">
        <v>221.52</v>
      </c>
      <c r="P247" s="3">
        <v>9.9600000000000009</v>
      </c>
    </row>
    <row r="248" spans="1:16">
      <c r="A248" s="6"/>
      <c r="B248" s="7"/>
      <c r="C248" s="7"/>
      <c r="D248" s="7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</row>
    <row r="249" spans="1:16">
      <c r="A249" s="6"/>
      <c r="B249" s="7"/>
      <c r="C249" s="7"/>
      <c r="D249" s="7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</row>
    <row r="250" spans="1:16">
      <c r="A250" s="6"/>
      <c r="B250" s="7"/>
      <c r="C250" s="7"/>
      <c r="D250" s="7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</row>
    <row r="251" spans="1:16">
      <c r="A251" s="6"/>
      <c r="B251" s="7"/>
      <c r="C251" s="7"/>
      <c r="D251" s="7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</row>
    <row r="252" spans="1:16">
      <c r="A252" s="6"/>
      <c r="B252" s="7"/>
      <c r="C252" s="7"/>
      <c r="D252" s="7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</row>
    <row r="253" spans="1:16">
      <c r="A253" s="6"/>
      <c r="B253" s="7"/>
      <c r="C253" s="7"/>
      <c r="D253" s="7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</row>
    <row r="254" spans="1:16">
      <c r="A254" s="6"/>
      <c r="B254" s="7"/>
      <c r="C254" s="7"/>
      <c r="D254" s="7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</row>
    <row r="255" spans="1:16">
      <c r="A255" s="6"/>
      <c r="B255" s="7"/>
      <c r="C255" s="7"/>
      <c r="D255" s="7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</row>
    <row r="256" spans="1:16">
      <c r="A256" s="6"/>
      <c r="B256" s="7"/>
      <c r="C256" s="7"/>
      <c r="D256" s="7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</row>
    <row r="257" spans="1:16">
      <c r="A257" s="6"/>
      <c r="B257" s="7"/>
      <c r="C257" s="7"/>
      <c r="D257" s="7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</row>
    <row r="258" spans="1:16">
      <c r="A258" s="6"/>
      <c r="B258" s="7"/>
      <c r="C258" s="7"/>
      <c r="D258" s="7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</row>
    <row r="259" spans="1:16">
      <c r="A259" s="1" t="s">
        <v>57</v>
      </c>
      <c r="B259" s="1"/>
      <c r="C259" s="1"/>
      <c r="D259" s="1"/>
      <c r="E259" s="36" t="s">
        <v>153</v>
      </c>
      <c r="F259" s="37"/>
      <c r="G259" s="37"/>
      <c r="H259" s="37"/>
      <c r="I259" s="37"/>
      <c r="J259" s="37"/>
    </row>
    <row r="260" spans="1:16">
      <c r="A260" s="1" t="s">
        <v>73</v>
      </c>
      <c r="B260" s="1"/>
      <c r="C260" s="1"/>
      <c r="D260" s="1"/>
      <c r="E260" s="58" t="s">
        <v>2</v>
      </c>
      <c r="F260" s="59"/>
      <c r="G260" s="59"/>
      <c r="H260" s="59"/>
      <c r="I260" s="59"/>
      <c r="J260" s="59"/>
    </row>
    <row r="261" spans="1:16">
      <c r="A261" s="3" t="s">
        <v>3</v>
      </c>
      <c r="B261" s="2" t="s">
        <v>4</v>
      </c>
      <c r="C261" s="2"/>
      <c r="D261" s="2"/>
      <c r="E261" s="2" t="s">
        <v>5</v>
      </c>
      <c r="F261" s="2" t="s">
        <v>6</v>
      </c>
      <c r="G261" s="2"/>
      <c r="H261" s="2"/>
      <c r="I261" s="2" t="s">
        <v>7</v>
      </c>
      <c r="J261" s="45" t="s">
        <v>8</v>
      </c>
      <c r="K261" s="46"/>
      <c r="L261" s="47"/>
      <c r="M261" s="45" t="s">
        <v>9</v>
      </c>
      <c r="N261" s="46"/>
      <c r="O261" s="46"/>
      <c r="P261" s="47"/>
    </row>
    <row r="262" spans="1:16">
      <c r="A262" s="3" t="s">
        <v>38</v>
      </c>
      <c r="B262" s="45"/>
      <c r="C262" s="46"/>
      <c r="D262" s="47"/>
      <c r="E262" s="2" t="s">
        <v>39</v>
      </c>
      <c r="F262" s="2" t="s">
        <v>10</v>
      </c>
      <c r="G262" s="2" t="s">
        <v>11</v>
      </c>
      <c r="H262" s="2" t="s">
        <v>12</v>
      </c>
      <c r="I262" s="2" t="s">
        <v>13</v>
      </c>
      <c r="J262" s="2" t="s">
        <v>14</v>
      </c>
      <c r="K262" s="2" t="s">
        <v>15</v>
      </c>
      <c r="L262" s="2" t="s">
        <v>16</v>
      </c>
      <c r="M262" s="2" t="s">
        <v>17</v>
      </c>
      <c r="N262" s="2" t="s">
        <v>18</v>
      </c>
      <c r="O262" s="2" t="s">
        <v>19</v>
      </c>
      <c r="P262" s="2" t="s">
        <v>20</v>
      </c>
    </row>
    <row r="263" spans="1:16">
      <c r="A263" s="3"/>
      <c r="B263" s="45"/>
      <c r="C263" s="46"/>
      <c r="D263" s="47"/>
      <c r="E263" s="2"/>
      <c r="F263" s="2"/>
      <c r="G263" s="2"/>
      <c r="H263" s="2"/>
      <c r="I263" s="2" t="s">
        <v>21</v>
      </c>
      <c r="J263" s="2"/>
      <c r="K263" s="2"/>
      <c r="L263" s="2"/>
      <c r="M263" s="2"/>
      <c r="N263" s="2"/>
      <c r="O263" s="2"/>
      <c r="P263" s="2"/>
    </row>
    <row r="264" spans="1:16">
      <c r="A264" s="5"/>
      <c r="B264" s="45" t="s">
        <v>22</v>
      </c>
      <c r="C264" s="46"/>
      <c r="D264" s="47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</row>
    <row r="265" spans="1:16">
      <c r="A265" s="11">
        <v>3</v>
      </c>
      <c r="B265" s="48" t="s">
        <v>42</v>
      </c>
      <c r="C265" s="49"/>
      <c r="D265" s="50"/>
      <c r="E265" s="5">
        <v>10</v>
      </c>
      <c r="F265" s="5">
        <v>0.1</v>
      </c>
      <c r="G265" s="5">
        <v>7.13</v>
      </c>
      <c r="H265" s="5">
        <v>0.1</v>
      </c>
      <c r="I265" s="5">
        <v>66</v>
      </c>
      <c r="J265" s="5">
        <v>0</v>
      </c>
      <c r="K265" s="5">
        <v>0</v>
      </c>
      <c r="L265" s="5">
        <v>40</v>
      </c>
      <c r="M265" s="5">
        <v>2.4</v>
      </c>
      <c r="N265" s="5">
        <v>3</v>
      </c>
      <c r="O265" s="5">
        <v>0</v>
      </c>
      <c r="P265" s="5">
        <v>0.02</v>
      </c>
    </row>
    <row r="266" spans="1:16">
      <c r="A266" s="5">
        <v>1</v>
      </c>
      <c r="B266" s="48" t="s">
        <v>58</v>
      </c>
      <c r="C266" s="49"/>
      <c r="D266" s="50"/>
      <c r="E266" s="5">
        <v>10</v>
      </c>
      <c r="F266" s="5">
        <v>2.44</v>
      </c>
      <c r="G266" s="5">
        <v>2.36</v>
      </c>
      <c r="H266" s="5">
        <v>0</v>
      </c>
      <c r="I266" s="5">
        <v>31</v>
      </c>
      <c r="J266" s="5">
        <v>0.02</v>
      </c>
      <c r="K266" s="5">
        <v>0.11</v>
      </c>
      <c r="L266" s="5">
        <v>21</v>
      </c>
      <c r="M266" s="5">
        <v>91.52</v>
      </c>
      <c r="N266" s="5">
        <v>60</v>
      </c>
      <c r="O266" s="5">
        <v>9.6999999999999993</v>
      </c>
      <c r="P266" s="5">
        <v>0.04</v>
      </c>
    </row>
    <row r="267" spans="1:16">
      <c r="A267" s="5">
        <v>198</v>
      </c>
      <c r="B267" s="48" t="s">
        <v>162</v>
      </c>
      <c r="C267" s="49"/>
      <c r="D267" s="50"/>
      <c r="E267" s="5">
        <v>155</v>
      </c>
      <c r="F267" s="5">
        <v>3.8</v>
      </c>
      <c r="G267" s="5">
        <v>5.9</v>
      </c>
      <c r="H267" s="5">
        <v>17.600000000000001</v>
      </c>
      <c r="I267" s="5">
        <v>138</v>
      </c>
      <c r="J267" s="5">
        <v>0.04</v>
      </c>
      <c r="K267" s="5">
        <v>0.41</v>
      </c>
      <c r="L267" s="5">
        <v>1.7</v>
      </c>
      <c r="M267" s="5">
        <v>95.45</v>
      </c>
      <c r="N267" s="5">
        <v>208.03</v>
      </c>
      <c r="O267" s="5">
        <v>13.07</v>
      </c>
      <c r="P267" s="5">
        <v>0.24</v>
      </c>
    </row>
    <row r="268" spans="1:16">
      <c r="A268" s="5">
        <v>300</v>
      </c>
      <c r="B268" s="48" t="s">
        <v>85</v>
      </c>
      <c r="C268" s="49"/>
      <c r="D268" s="50"/>
      <c r="E268" s="5">
        <v>200</v>
      </c>
      <c r="F268" s="5">
        <v>0</v>
      </c>
      <c r="G268" s="5">
        <v>0</v>
      </c>
      <c r="H268" s="5">
        <v>15.8</v>
      </c>
      <c r="I268" s="5">
        <v>60</v>
      </c>
      <c r="J268" s="5">
        <v>0.3</v>
      </c>
      <c r="K268" s="5">
        <v>11.2</v>
      </c>
      <c r="L268" s="5">
        <v>170</v>
      </c>
      <c r="M268" s="5">
        <v>220</v>
      </c>
      <c r="N268" s="5">
        <v>4.2</v>
      </c>
      <c r="O268" s="5">
        <v>12.18</v>
      </c>
      <c r="P268" s="5">
        <v>0</v>
      </c>
    </row>
    <row r="269" spans="1:16">
      <c r="A269" s="5"/>
      <c r="B269" s="48" t="s">
        <v>28</v>
      </c>
      <c r="C269" s="49"/>
      <c r="D269" s="50"/>
      <c r="E269" s="5">
        <v>30</v>
      </c>
      <c r="F269" s="5">
        <v>2.7</v>
      </c>
      <c r="G269" s="5">
        <v>0</v>
      </c>
      <c r="H269" s="5">
        <v>18.7</v>
      </c>
      <c r="I269" s="5">
        <v>94.7</v>
      </c>
      <c r="J269" s="5">
        <v>7.0000000000000007E-2</v>
      </c>
      <c r="K269" s="5">
        <v>0</v>
      </c>
      <c r="L269" s="5">
        <v>0</v>
      </c>
      <c r="M269" s="5">
        <v>9.1999999999999993</v>
      </c>
      <c r="N269" s="5">
        <v>34.799999999999997</v>
      </c>
      <c r="O269" s="5">
        <v>13.2</v>
      </c>
      <c r="P269" s="5">
        <v>0.8</v>
      </c>
    </row>
    <row r="270" spans="1:16">
      <c r="A270" s="5"/>
      <c r="B270" s="48" t="s">
        <v>29</v>
      </c>
      <c r="C270" s="49"/>
      <c r="D270" s="50"/>
      <c r="E270" s="5">
        <v>200</v>
      </c>
      <c r="F270" s="5">
        <v>1</v>
      </c>
      <c r="G270" s="5">
        <v>0</v>
      </c>
      <c r="H270" s="5">
        <v>7</v>
      </c>
      <c r="I270" s="5">
        <v>34</v>
      </c>
      <c r="J270" s="5">
        <v>0.05</v>
      </c>
      <c r="K270" s="5">
        <v>34.200000000000003</v>
      </c>
      <c r="L270" s="5">
        <v>0</v>
      </c>
      <c r="M270" s="5">
        <v>31.5</v>
      </c>
      <c r="N270" s="5">
        <v>15.3</v>
      </c>
      <c r="O270" s="5">
        <v>9.9</v>
      </c>
      <c r="P270" s="5">
        <v>0.09</v>
      </c>
    </row>
    <row r="271" spans="1:16">
      <c r="A271" s="5"/>
      <c r="B271" s="45" t="s">
        <v>30</v>
      </c>
      <c r="C271" s="46"/>
      <c r="D271" s="47"/>
      <c r="E271" s="3"/>
      <c r="F271" s="3">
        <f>SUM(F265:F270)</f>
        <v>10.039999999999999</v>
      </c>
      <c r="G271" s="3">
        <f>SUM(G265:G270)</f>
        <v>15.39</v>
      </c>
      <c r="H271" s="3">
        <f>SUM(H265:H270)</f>
        <v>59.2</v>
      </c>
      <c r="I271" s="3">
        <f>SUM(I265:I270)</f>
        <v>423.7</v>
      </c>
      <c r="J271" s="3">
        <f>SUM(J265:J270)</f>
        <v>0.48</v>
      </c>
      <c r="K271" s="3">
        <v>39.479999999999997</v>
      </c>
      <c r="L271" s="3">
        <v>56.4</v>
      </c>
      <c r="M271" s="3">
        <v>228.28</v>
      </c>
      <c r="N271" s="3">
        <v>363.21</v>
      </c>
      <c r="O271" s="3">
        <v>183.67</v>
      </c>
      <c r="P271" s="3">
        <v>6.14</v>
      </c>
    </row>
    <row r="272" spans="1:16">
      <c r="A272" s="5"/>
      <c r="B272" s="45" t="s">
        <v>31</v>
      </c>
      <c r="C272" s="46"/>
      <c r="D272" s="47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</row>
    <row r="273" spans="1:16">
      <c r="A273" s="11">
        <v>34</v>
      </c>
      <c r="B273" s="51" t="s">
        <v>86</v>
      </c>
      <c r="C273" s="52"/>
      <c r="D273" s="53"/>
      <c r="E273" s="11">
        <v>80</v>
      </c>
      <c r="F273" s="11">
        <v>1.2</v>
      </c>
      <c r="G273" s="11">
        <v>4.0999999999999996</v>
      </c>
      <c r="H273" s="11">
        <v>5.8</v>
      </c>
      <c r="I273" s="11">
        <v>64</v>
      </c>
      <c r="J273" s="11">
        <v>0.04</v>
      </c>
      <c r="K273" s="11">
        <v>5.39</v>
      </c>
      <c r="L273" s="11">
        <v>2.1</v>
      </c>
      <c r="M273" s="11">
        <v>19.95</v>
      </c>
      <c r="N273" s="11">
        <v>19.04</v>
      </c>
      <c r="O273" s="11">
        <v>18.95</v>
      </c>
      <c r="P273" s="11">
        <v>0.66</v>
      </c>
    </row>
    <row r="274" spans="1:16">
      <c r="A274" s="11">
        <v>54</v>
      </c>
      <c r="B274" s="51" t="s">
        <v>87</v>
      </c>
      <c r="C274" s="49"/>
      <c r="D274" s="50"/>
      <c r="E274" s="11">
        <v>210</v>
      </c>
      <c r="F274" s="11">
        <v>4.0199999999999996</v>
      </c>
      <c r="G274" s="11">
        <v>9.0399999999999991</v>
      </c>
      <c r="H274" s="11">
        <v>25.9</v>
      </c>
      <c r="I274" s="11">
        <v>119.68</v>
      </c>
      <c r="J274" s="11">
        <v>0.12</v>
      </c>
      <c r="K274" s="11">
        <v>13.87</v>
      </c>
      <c r="L274" s="11">
        <v>7.62</v>
      </c>
      <c r="M274" s="11">
        <v>26.23</v>
      </c>
      <c r="N274" s="11">
        <v>171.85</v>
      </c>
      <c r="O274" s="11">
        <v>33.68</v>
      </c>
      <c r="P274" s="11">
        <v>2.58</v>
      </c>
    </row>
    <row r="275" spans="1:16">
      <c r="A275" s="11">
        <v>95</v>
      </c>
      <c r="B275" s="60" t="s">
        <v>163</v>
      </c>
      <c r="C275" s="61"/>
      <c r="D275" s="62"/>
      <c r="E275" s="11" t="s">
        <v>54</v>
      </c>
      <c r="F275" s="11">
        <v>14.42</v>
      </c>
      <c r="G275" s="11">
        <v>15.08</v>
      </c>
      <c r="H275" s="11">
        <v>2.67</v>
      </c>
      <c r="I275" s="11">
        <v>204.17</v>
      </c>
      <c r="J275" s="11">
        <v>0.05</v>
      </c>
      <c r="K275" s="11">
        <v>0.98</v>
      </c>
      <c r="L275" s="11">
        <v>0.12</v>
      </c>
      <c r="M275" s="11">
        <v>12.18</v>
      </c>
      <c r="N275" s="11">
        <v>138.26</v>
      </c>
      <c r="O275" s="11">
        <v>22.98</v>
      </c>
      <c r="P275" s="11">
        <v>2.6</v>
      </c>
    </row>
    <row r="276" spans="1:16">
      <c r="A276" s="11">
        <v>212</v>
      </c>
      <c r="B276" s="51" t="s">
        <v>55</v>
      </c>
      <c r="C276" s="52"/>
      <c r="D276" s="53"/>
      <c r="E276" s="12" t="s">
        <v>26</v>
      </c>
      <c r="F276" s="12">
        <v>5.82</v>
      </c>
      <c r="G276" s="12">
        <v>4.3099999999999996</v>
      </c>
      <c r="H276" s="12">
        <v>37.08</v>
      </c>
      <c r="I276" s="12">
        <v>210.5</v>
      </c>
      <c r="J276" s="12">
        <v>6.0000000000000001E-3</v>
      </c>
      <c r="K276" s="12">
        <v>0</v>
      </c>
      <c r="L276" s="12">
        <v>17.7</v>
      </c>
      <c r="M276" s="12">
        <v>9.31</v>
      </c>
      <c r="N276" s="12">
        <v>40.57</v>
      </c>
      <c r="O276" s="12">
        <v>7.31</v>
      </c>
      <c r="P276" s="12">
        <v>0.74</v>
      </c>
    </row>
    <row r="277" spans="1:16">
      <c r="A277" s="5">
        <v>294</v>
      </c>
      <c r="B277" s="48" t="s">
        <v>56</v>
      </c>
      <c r="C277" s="49"/>
      <c r="D277" s="50"/>
      <c r="E277" s="5">
        <v>200</v>
      </c>
      <c r="F277" s="5">
        <v>0</v>
      </c>
      <c r="G277" s="5">
        <v>0</v>
      </c>
      <c r="H277" s="5">
        <v>16</v>
      </c>
      <c r="I277" s="5">
        <v>67</v>
      </c>
      <c r="J277" s="5">
        <v>0.01</v>
      </c>
      <c r="K277" s="5">
        <v>20.2</v>
      </c>
      <c r="L277" s="5">
        <v>0</v>
      </c>
      <c r="M277" s="5">
        <v>6.76</v>
      </c>
      <c r="N277" s="5">
        <v>4.4000000000000004</v>
      </c>
      <c r="O277" s="5">
        <v>3.6</v>
      </c>
      <c r="P277" s="5">
        <v>0.92</v>
      </c>
    </row>
    <row r="278" spans="1:16">
      <c r="A278" s="5"/>
      <c r="B278" s="48" t="s">
        <v>154</v>
      </c>
      <c r="C278" s="49"/>
      <c r="D278" s="50"/>
      <c r="E278" s="5">
        <v>25</v>
      </c>
      <c r="F278" s="5">
        <v>2.5</v>
      </c>
      <c r="G278" s="5">
        <v>0</v>
      </c>
      <c r="H278" s="5">
        <v>13</v>
      </c>
      <c r="I278" s="5">
        <v>59</v>
      </c>
      <c r="J278" s="5">
        <v>0.04</v>
      </c>
      <c r="K278" s="5">
        <v>0</v>
      </c>
      <c r="L278" s="5">
        <v>0</v>
      </c>
      <c r="M278" s="5">
        <v>5.75</v>
      </c>
      <c r="N278" s="5">
        <v>21.75</v>
      </c>
      <c r="O278" s="5">
        <v>8.25</v>
      </c>
      <c r="P278" s="5">
        <v>0.5</v>
      </c>
    </row>
    <row r="279" spans="1:16">
      <c r="A279" s="5"/>
      <c r="B279" s="48" t="s">
        <v>155</v>
      </c>
      <c r="C279" s="49"/>
      <c r="D279" s="50"/>
      <c r="E279" s="5">
        <v>25</v>
      </c>
      <c r="F279" s="5">
        <v>2.5</v>
      </c>
      <c r="G279" s="5">
        <v>0</v>
      </c>
      <c r="H279" s="5">
        <v>11</v>
      </c>
      <c r="I279" s="5">
        <v>50</v>
      </c>
      <c r="J279" s="5">
        <v>0.04</v>
      </c>
      <c r="K279" s="5">
        <v>0</v>
      </c>
      <c r="L279" s="5">
        <v>0</v>
      </c>
      <c r="M279" s="5">
        <v>7.25</v>
      </c>
      <c r="N279" s="5">
        <v>32.5</v>
      </c>
      <c r="O279" s="5">
        <v>10.5</v>
      </c>
      <c r="P279" s="5">
        <v>0.9</v>
      </c>
    </row>
    <row r="280" spans="1:16">
      <c r="A280" s="5"/>
      <c r="B280" s="45" t="s">
        <v>35</v>
      </c>
      <c r="C280" s="46"/>
      <c r="D280" s="47"/>
      <c r="E280" s="4"/>
      <c r="F280" s="3">
        <f t="shared" ref="F280:P280" si="16">SUM(F273:F279)</f>
        <v>30.46</v>
      </c>
      <c r="G280" s="3">
        <f t="shared" si="16"/>
        <v>32.53</v>
      </c>
      <c r="H280" s="3">
        <f t="shared" si="16"/>
        <v>111.44999999999999</v>
      </c>
      <c r="I280" s="3">
        <f t="shared" si="16"/>
        <v>774.35</v>
      </c>
      <c r="J280" s="3">
        <f t="shared" si="16"/>
        <v>0.30599999999999999</v>
      </c>
      <c r="K280" s="3">
        <f t="shared" si="16"/>
        <v>40.44</v>
      </c>
      <c r="L280" s="3">
        <f t="shared" si="16"/>
        <v>27.54</v>
      </c>
      <c r="M280" s="3">
        <f t="shared" si="16"/>
        <v>87.43</v>
      </c>
      <c r="N280" s="3">
        <f t="shared" si="16"/>
        <v>428.36999999999995</v>
      </c>
      <c r="O280" s="3">
        <f t="shared" si="16"/>
        <v>105.27</v>
      </c>
      <c r="P280" s="3">
        <f t="shared" si="16"/>
        <v>8.9</v>
      </c>
    </row>
    <row r="281" spans="1:16">
      <c r="A281" s="5"/>
      <c r="B281" s="45" t="s">
        <v>36</v>
      </c>
      <c r="C281" s="46"/>
      <c r="D281" s="47"/>
      <c r="E281" s="4"/>
      <c r="F281" s="3">
        <v>48.3</v>
      </c>
      <c r="G281" s="3">
        <v>43.8</v>
      </c>
      <c r="H281" s="3">
        <v>162.6</v>
      </c>
      <c r="I281" s="3">
        <v>1242.7</v>
      </c>
      <c r="J281" s="3">
        <v>1.25</v>
      </c>
      <c r="K281" s="3">
        <v>90.08</v>
      </c>
      <c r="L281" s="3">
        <v>115.18</v>
      </c>
      <c r="M281" s="3">
        <v>351.15</v>
      </c>
      <c r="N281" s="3">
        <v>784.61</v>
      </c>
      <c r="O281" s="3">
        <v>303.64</v>
      </c>
      <c r="P281" s="3">
        <v>13.31</v>
      </c>
    </row>
    <row r="282" spans="1:16">
      <c r="A282" s="6"/>
      <c r="B282" s="7"/>
      <c r="C282" s="7"/>
      <c r="D282" s="7"/>
      <c r="E282" s="6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</row>
    <row r="283" spans="1:16">
      <c r="A283" s="6"/>
      <c r="B283" s="7"/>
      <c r="C283" s="7"/>
      <c r="D283" s="7"/>
      <c r="E283" s="6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</row>
    <row r="284" spans="1:16">
      <c r="A284" s="6"/>
      <c r="B284" s="7"/>
      <c r="C284" s="7"/>
      <c r="D284" s="7"/>
      <c r="E284" s="6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</row>
    <row r="285" spans="1:16">
      <c r="A285" s="6"/>
      <c r="B285" s="7"/>
      <c r="C285" s="7"/>
      <c r="D285" s="7"/>
      <c r="E285" s="6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</row>
    <row r="286" spans="1:16">
      <c r="A286" s="6"/>
      <c r="B286" s="7"/>
      <c r="C286" s="7"/>
      <c r="D286" s="7"/>
      <c r="E286" s="6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</row>
    <row r="287" spans="1:16">
      <c r="A287" s="6"/>
      <c r="B287" s="7"/>
      <c r="C287" s="7"/>
      <c r="D287" s="7"/>
      <c r="E287" s="6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</row>
    <row r="288" spans="1:16">
      <c r="A288" s="6"/>
      <c r="B288" s="7"/>
      <c r="C288" s="7"/>
      <c r="D288" s="7"/>
      <c r="E288" s="6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</row>
    <row r="289" spans="1:16">
      <c r="A289" s="6"/>
      <c r="B289" s="7"/>
      <c r="C289" s="7"/>
      <c r="D289" s="7"/>
      <c r="E289" s="6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</row>
    <row r="290" spans="1:16">
      <c r="A290" s="6"/>
      <c r="B290" s="7"/>
      <c r="C290" s="7"/>
      <c r="D290" s="7"/>
      <c r="E290" s="6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</row>
    <row r="291" spans="1:16">
      <c r="A291" s="6"/>
      <c r="B291" s="7"/>
      <c r="C291" s="7"/>
      <c r="D291" s="7"/>
      <c r="E291" s="6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</row>
    <row r="292" spans="1:16">
      <c r="A292" s="56" t="s">
        <v>66</v>
      </c>
      <c r="B292" s="56"/>
      <c r="C292" s="56"/>
      <c r="D292" s="56"/>
      <c r="E292" s="36" t="s">
        <v>153</v>
      </c>
      <c r="F292" s="37"/>
      <c r="G292" s="37"/>
      <c r="H292" s="37"/>
      <c r="I292" s="37"/>
      <c r="J292" s="37"/>
    </row>
    <row r="293" spans="1:16">
      <c r="A293" s="58" t="s">
        <v>73</v>
      </c>
      <c r="B293" s="58"/>
      <c r="C293" s="58"/>
      <c r="D293" s="58"/>
      <c r="E293" s="58" t="s">
        <v>2</v>
      </c>
      <c r="F293" s="59"/>
      <c r="G293" s="59"/>
      <c r="H293" s="59"/>
      <c r="I293" s="59"/>
      <c r="J293" s="59"/>
    </row>
    <row r="294" spans="1:16">
      <c r="A294" s="3" t="s">
        <v>3</v>
      </c>
      <c r="B294" s="2" t="s">
        <v>4</v>
      </c>
      <c r="C294" s="2"/>
      <c r="D294" s="2"/>
      <c r="E294" s="2" t="s">
        <v>5</v>
      </c>
      <c r="F294" s="2" t="s">
        <v>6</v>
      </c>
      <c r="G294" s="2"/>
      <c r="H294" s="2"/>
      <c r="I294" s="2" t="s">
        <v>7</v>
      </c>
      <c r="J294" s="45" t="s">
        <v>8</v>
      </c>
      <c r="K294" s="46"/>
      <c r="L294" s="47"/>
      <c r="M294" s="45" t="s">
        <v>9</v>
      </c>
      <c r="N294" s="46"/>
      <c r="O294" s="46"/>
      <c r="P294" s="47"/>
    </row>
    <row r="295" spans="1:16">
      <c r="A295" s="3" t="s">
        <v>38</v>
      </c>
      <c r="B295" s="45"/>
      <c r="C295" s="46"/>
      <c r="D295" s="47"/>
      <c r="E295" s="2" t="s">
        <v>39</v>
      </c>
      <c r="F295" s="2" t="s">
        <v>10</v>
      </c>
      <c r="G295" s="2" t="s">
        <v>11</v>
      </c>
      <c r="H295" s="2" t="s">
        <v>12</v>
      </c>
      <c r="I295" s="2" t="s">
        <v>13</v>
      </c>
      <c r="J295" s="2" t="s">
        <v>14</v>
      </c>
      <c r="K295" s="2" t="s">
        <v>15</v>
      </c>
      <c r="L295" s="2" t="s">
        <v>16</v>
      </c>
      <c r="M295" s="2" t="s">
        <v>17</v>
      </c>
      <c r="N295" s="2" t="s">
        <v>18</v>
      </c>
      <c r="O295" s="2" t="s">
        <v>19</v>
      </c>
      <c r="P295" s="2" t="s">
        <v>20</v>
      </c>
    </row>
    <row r="296" spans="1:16">
      <c r="A296" s="3"/>
      <c r="B296" s="45"/>
      <c r="C296" s="46"/>
      <c r="D296" s="47"/>
      <c r="E296" s="2"/>
      <c r="F296" s="2"/>
      <c r="G296" s="2"/>
      <c r="H296" s="2"/>
      <c r="I296" s="2" t="s">
        <v>21</v>
      </c>
      <c r="J296" s="2"/>
      <c r="K296" s="2"/>
      <c r="L296" s="2"/>
      <c r="M296" s="2"/>
      <c r="N296" s="2"/>
      <c r="O296" s="2"/>
      <c r="P296" s="2"/>
    </row>
    <row r="297" spans="1:16">
      <c r="A297" s="5"/>
      <c r="B297" s="45" t="s">
        <v>22</v>
      </c>
      <c r="C297" s="46"/>
      <c r="D297" s="47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</row>
    <row r="298" spans="1:16">
      <c r="A298" s="11">
        <v>181</v>
      </c>
      <c r="B298" s="51" t="s">
        <v>88</v>
      </c>
      <c r="C298" s="52"/>
      <c r="D298" s="53"/>
      <c r="E298" s="11" t="s">
        <v>60</v>
      </c>
      <c r="F298" s="11">
        <v>4.6100000000000003</v>
      </c>
      <c r="G298" s="11">
        <v>5.96</v>
      </c>
      <c r="H298" s="11">
        <v>29.35</v>
      </c>
      <c r="I298" s="11">
        <v>189.12</v>
      </c>
      <c r="J298" s="11">
        <v>0.14000000000000001</v>
      </c>
      <c r="K298" s="11">
        <v>1.17</v>
      </c>
      <c r="L298" s="11">
        <v>38</v>
      </c>
      <c r="M298" s="11">
        <v>123.74</v>
      </c>
      <c r="N298" s="11">
        <v>181.86</v>
      </c>
      <c r="O298" s="11">
        <v>34.200000000000003</v>
      </c>
      <c r="P298" s="11">
        <v>1.81</v>
      </c>
    </row>
    <row r="299" spans="1:16">
      <c r="A299" s="5">
        <v>270</v>
      </c>
      <c r="B299" s="48" t="s">
        <v>89</v>
      </c>
      <c r="C299" s="49"/>
      <c r="D299" s="50"/>
      <c r="E299" s="5">
        <v>75</v>
      </c>
      <c r="F299" s="5">
        <v>7.8</v>
      </c>
      <c r="G299" s="5">
        <v>5.8</v>
      </c>
      <c r="H299" s="5">
        <v>51</v>
      </c>
      <c r="I299" s="5">
        <v>291</v>
      </c>
      <c r="J299" s="5">
        <v>0.09</v>
      </c>
      <c r="K299" s="5">
        <v>0.04</v>
      </c>
      <c r="L299" s="5">
        <v>14.32</v>
      </c>
      <c r="M299" s="5">
        <v>23.69</v>
      </c>
      <c r="N299" s="5">
        <v>55.68</v>
      </c>
      <c r="O299" s="5">
        <v>9.02</v>
      </c>
      <c r="P299" s="5">
        <v>0.84</v>
      </c>
    </row>
    <row r="300" spans="1:16">
      <c r="A300" s="5">
        <v>283</v>
      </c>
      <c r="B300" s="48" t="s">
        <v>43</v>
      </c>
      <c r="C300" s="49"/>
      <c r="D300" s="50"/>
      <c r="E300" s="5">
        <v>200</v>
      </c>
      <c r="F300" s="5">
        <v>0.1</v>
      </c>
      <c r="G300" s="5">
        <v>0</v>
      </c>
      <c r="H300" s="5">
        <v>9.1</v>
      </c>
      <c r="I300" s="5">
        <v>35</v>
      </c>
      <c r="J300" s="5">
        <v>0</v>
      </c>
      <c r="K300" s="5">
        <v>0</v>
      </c>
      <c r="L300" s="5">
        <v>0</v>
      </c>
      <c r="M300" s="5">
        <v>0.45</v>
      </c>
      <c r="N300" s="5">
        <v>0</v>
      </c>
      <c r="O300" s="5">
        <v>0</v>
      </c>
      <c r="P300" s="5">
        <v>0.05</v>
      </c>
    </row>
    <row r="301" spans="1:16">
      <c r="A301" s="11"/>
      <c r="B301" s="51" t="s">
        <v>156</v>
      </c>
      <c r="C301" s="52"/>
      <c r="D301" s="53"/>
      <c r="E301" s="11">
        <v>30</v>
      </c>
      <c r="F301" s="11">
        <v>2.9</v>
      </c>
      <c r="G301" s="11">
        <v>0</v>
      </c>
      <c r="H301" s="11">
        <v>18.899999999999999</v>
      </c>
      <c r="I301" s="11">
        <v>95.6</v>
      </c>
      <c r="J301" s="11">
        <v>0.09</v>
      </c>
      <c r="K301" s="11">
        <v>0</v>
      </c>
      <c r="L301" s="11">
        <v>0</v>
      </c>
      <c r="M301" s="11">
        <v>10.199999999999999</v>
      </c>
      <c r="N301" s="11">
        <v>35.799999999999997</v>
      </c>
      <c r="O301" s="11">
        <v>14.2</v>
      </c>
      <c r="P301" s="11">
        <v>1</v>
      </c>
    </row>
    <row r="302" spans="1:16">
      <c r="A302" s="5">
        <v>280</v>
      </c>
      <c r="B302" s="48" t="s">
        <v>90</v>
      </c>
      <c r="C302" s="49"/>
      <c r="D302" s="50"/>
      <c r="E302" s="5" t="s">
        <v>33</v>
      </c>
      <c r="F302" s="5">
        <v>3</v>
      </c>
      <c r="G302" s="5">
        <v>3</v>
      </c>
      <c r="H302" s="5">
        <v>5</v>
      </c>
      <c r="I302" s="5">
        <v>60</v>
      </c>
      <c r="J302" s="5">
        <v>0</v>
      </c>
      <c r="K302" s="5">
        <v>0</v>
      </c>
      <c r="L302" s="5">
        <v>10.9</v>
      </c>
      <c r="M302" s="5">
        <v>0</v>
      </c>
      <c r="N302" s="5">
        <v>0</v>
      </c>
      <c r="O302" s="5">
        <v>0</v>
      </c>
      <c r="P302" s="5">
        <v>0</v>
      </c>
    </row>
    <row r="303" spans="1:16">
      <c r="A303" s="5"/>
      <c r="B303" s="45" t="s">
        <v>30</v>
      </c>
      <c r="C303" s="46"/>
      <c r="D303" s="47"/>
      <c r="E303" s="3"/>
      <c r="F303" s="3">
        <f t="shared" ref="F303:P303" si="17">SUM(F298:F302)</f>
        <v>18.41</v>
      </c>
      <c r="G303" s="3">
        <f t="shared" si="17"/>
        <v>14.76</v>
      </c>
      <c r="H303" s="3">
        <f t="shared" si="17"/>
        <v>113.35</v>
      </c>
      <c r="I303" s="3">
        <f t="shared" si="17"/>
        <v>670.72</v>
      </c>
      <c r="J303" s="3">
        <f t="shared" si="17"/>
        <v>0.32</v>
      </c>
      <c r="K303" s="3">
        <f t="shared" si="17"/>
        <v>1.21</v>
      </c>
      <c r="L303" s="3">
        <f t="shared" si="17"/>
        <v>63.22</v>
      </c>
      <c r="M303" s="3">
        <f t="shared" si="17"/>
        <v>158.07999999999998</v>
      </c>
      <c r="N303" s="3">
        <f t="shared" si="17"/>
        <v>273.34000000000003</v>
      </c>
      <c r="O303" s="3">
        <f t="shared" si="17"/>
        <v>57.42</v>
      </c>
      <c r="P303" s="3">
        <f t="shared" si="17"/>
        <v>3.6999999999999997</v>
      </c>
    </row>
    <row r="304" spans="1:16">
      <c r="A304" s="5"/>
      <c r="B304" s="45" t="s">
        <v>31</v>
      </c>
      <c r="C304" s="49"/>
      <c r="D304" s="50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</row>
    <row r="305" spans="1:16">
      <c r="A305" s="5">
        <v>26</v>
      </c>
      <c r="B305" s="48" t="s">
        <v>91</v>
      </c>
      <c r="C305" s="49"/>
      <c r="D305" s="50"/>
      <c r="E305" s="5">
        <v>80</v>
      </c>
      <c r="F305" s="5">
        <v>1</v>
      </c>
      <c r="G305" s="5">
        <v>4.5999999999999996</v>
      </c>
      <c r="H305" s="5">
        <v>9.6</v>
      </c>
      <c r="I305" s="5">
        <v>82</v>
      </c>
      <c r="J305" s="5">
        <v>0.01</v>
      </c>
      <c r="K305" s="5">
        <v>0.52</v>
      </c>
      <c r="L305" s="5">
        <v>0.01</v>
      </c>
      <c r="M305" s="5">
        <v>19.21</v>
      </c>
      <c r="N305" s="5">
        <v>14.57</v>
      </c>
      <c r="O305" s="5">
        <v>11.25</v>
      </c>
      <c r="P305" s="5">
        <v>0.72</v>
      </c>
    </row>
    <row r="306" spans="1:16">
      <c r="A306" s="11">
        <v>53</v>
      </c>
      <c r="B306" s="51" t="s">
        <v>92</v>
      </c>
      <c r="C306" s="49"/>
      <c r="D306" s="50"/>
      <c r="E306" s="11" t="s">
        <v>33</v>
      </c>
      <c r="F306" s="11">
        <v>1.67</v>
      </c>
      <c r="G306" s="11">
        <v>5.0599999999999996</v>
      </c>
      <c r="H306" s="11">
        <v>8.51</v>
      </c>
      <c r="I306" s="11">
        <v>86.26</v>
      </c>
      <c r="J306" s="11">
        <v>0.06</v>
      </c>
      <c r="K306" s="11">
        <v>25.56</v>
      </c>
      <c r="L306" s="11">
        <v>7.5</v>
      </c>
      <c r="M306" s="11">
        <v>31.72</v>
      </c>
      <c r="N306" s="11">
        <v>41.72</v>
      </c>
      <c r="O306" s="11">
        <v>18.84</v>
      </c>
      <c r="P306" s="11">
        <v>0.67</v>
      </c>
    </row>
    <row r="307" spans="1:16">
      <c r="A307" s="11">
        <v>80</v>
      </c>
      <c r="B307" s="51" t="s">
        <v>70</v>
      </c>
      <c r="C307" s="52"/>
      <c r="D307" s="53"/>
      <c r="E307" s="11" t="s">
        <v>71</v>
      </c>
      <c r="F307" s="11">
        <v>18.13</v>
      </c>
      <c r="G307" s="11">
        <v>5.73</v>
      </c>
      <c r="H307" s="11">
        <v>4.4400000000000004</v>
      </c>
      <c r="I307" s="11">
        <v>142.69</v>
      </c>
      <c r="J307" s="11">
        <v>0.09</v>
      </c>
      <c r="K307" s="11">
        <v>3.81</v>
      </c>
      <c r="L307" s="11">
        <v>6.2</v>
      </c>
      <c r="M307" s="11">
        <v>33</v>
      </c>
      <c r="N307" s="11">
        <v>166.16</v>
      </c>
      <c r="O307" s="11">
        <v>44.06</v>
      </c>
      <c r="P307" s="11">
        <v>0.78</v>
      </c>
    </row>
    <row r="308" spans="1:16">
      <c r="A308" s="5">
        <v>184</v>
      </c>
      <c r="B308" s="48" t="s">
        <v>93</v>
      </c>
      <c r="C308" s="49"/>
      <c r="D308" s="50"/>
      <c r="E308" s="5">
        <v>155</v>
      </c>
      <c r="F308" s="5">
        <v>4.9000000000000004</v>
      </c>
      <c r="G308" s="5">
        <v>3.7</v>
      </c>
      <c r="H308" s="5">
        <v>30.9</v>
      </c>
      <c r="I308" s="5">
        <v>179</v>
      </c>
      <c r="J308" s="5">
        <v>0.15</v>
      </c>
      <c r="K308" s="5">
        <v>8.48</v>
      </c>
      <c r="L308" s="5">
        <v>54.4</v>
      </c>
      <c r="M308" s="5">
        <v>107.78</v>
      </c>
      <c r="N308" s="5">
        <v>83.1</v>
      </c>
      <c r="O308" s="5">
        <v>58.6</v>
      </c>
      <c r="P308" s="5">
        <v>1.56</v>
      </c>
    </row>
    <row r="309" spans="1:16" ht="15" customHeight="1">
      <c r="A309" s="5">
        <v>294</v>
      </c>
      <c r="B309" s="48" t="s">
        <v>56</v>
      </c>
      <c r="C309" s="49"/>
      <c r="D309" s="50"/>
      <c r="E309" s="5">
        <v>200</v>
      </c>
      <c r="F309" s="5">
        <v>0.12</v>
      </c>
      <c r="G309" s="5">
        <v>0</v>
      </c>
      <c r="H309" s="5">
        <v>19.399999999999999</v>
      </c>
      <c r="I309" s="5">
        <v>79.599999999999994</v>
      </c>
      <c r="J309" s="5">
        <v>7.0000000000000007E-2</v>
      </c>
      <c r="K309" s="5">
        <v>0.28999999999999998</v>
      </c>
      <c r="L309" s="5">
        <v>0</v>
      </c>
      <c r="M309" s="5">
        <v>14.32</v>
      </c>
      <c r="N309" s="5">
        <v>0</v>
      </c>
      <c r="O309" s="5">
        <v>8.5</v>
      </c>
      <c r="P309" s="5">
        <v>0.92</v>
      </c>
    </row>
    <row r="310" spans="1:16">
      <c r="A310" s="11"/>
      <c r="B310" s="51" t="s">
        <v>154</v>
      </c>
      <c r="C310" s="52"/>
      <c r="D310" s="53"/>
      <c r="E310" s="11">
        <v>25</v>
      </c>
      <c r="F310" s="11">
        <v>2</v>
      </c>
      <c r="G310" s="11">
        <v>0</v>
      </c>
      <c r="H310" s="11">
        <v>12</v>
      </c>
      <c r="I310" s="11">
        <v>59</v>
      </c>
      <c r="J310" s="11">
        <v>0.04</v>
      </c>
      <c r="K310" s="11">
        <v>0</v>
      </c>
      <c r="L310" s="11">
        <v>0</v>
      </c>
      <c r="M310" s="11">
        <v>5.75</v>
      </c>
      <c r="N310" s="11">
        <v>21.75</v>
      </c>
      <c r="O310" s="11">
        <v>8.25</v>
      </c>
      <c r="P310" s="11">
        <v>0.5</v>
      </c>
    </row>
    <row r="311" spans="1:16">
      <c r="A311" s="5"/>
      <c r="B311" s="48" t="s">
        <v>155</v>
      </c>
      <c r="C311" s="49"/>
      <c r="D311" s="50"/>
      <c r="E311" s="5">
        <v>25</v>
      </c>
      <c r="F311" s="5">
        <v>2</v>
      </c>
      <c r="G311" s="5">
        <v>0</v>
      </c>
      <c r="H311" s="5">
        <v>10</v>
      </c>
      <c r="I311" s="5">
        <v>50</v>
      </c>
      <c r="J311" s="5">
        <v>0.04</v>
      </c>
      <c r="K311" s="5">
        <v>0</v>
      </c>
      <c r="L311" s="5">
        <v>0</v>
      </c>
      <c r="M311" s="5">
        <v>7.25</v>
      </c>
      <c r="N311" s="5">
        <v>32.5</v>
      </c>
      <c r="O311" s="5">
        <v>10.5</v>
      </c>
      <c r="P311" s="5">
        <v>0.9</v>
      </c>
    </row>
    <row r="312" spans="1:16">
      <c r="A312" s="5"/>
      <c r="B312" s="45" t="s">
        <v>35</v>
      </c>
      <c r="C312" s="49"/>
      <c r="D312" s="50"/>
      <c r="E312" s="3"/>
      <c r="F312" s="3">
        <f t="shared" ref="F312:P312" si="18">SUM(F305:F311)</f>
        <v>29.819999999999997</v>
      </c>
      <c r="G312" s="3">
        <f t="shared" si="18"/>
        <v>19.09</v>
      </c>
      <c r="H312" s="3">
        <f t="shared" si="18"/>
        <v>94.85</v>
      </c>
      <c r="I312" s="3">
        <f t="shared" si="18"/>
        <v>678.55</v>
      </c>
      <c r="J312" s="3">
        <f t="shared" si="18"/>
        <v>0.45999999999999991</v>
      </c>
      <c r="K312" s="3">
        <f t="shared" si="18"/>
        <v>38.659999999999997</v>
      </c>
      <c r="L312" s="3">
        <f t="shared" si="18"/>
        <v>68.11</v>
      </c>
      <c r="M312" s="3">
        <f t="shared" si="18"/>
        <v>219.03</v>
      </c>
      <c r="N312" s="3">
        <f t="shared" si="18"/>
        <v>359.79999999999995</v>
      </c>
      <c r="O312" s="3">
        <f t="shared" si="18"/>
        <v>160</v>
      </c>
      <c r="P312" s="3">
        <f t="shared" si="18"/>
        <v>6.0500000000000007</v>
      </c>
    </row>
    <row r="313" spans="1:16">
      <c r="A313" s="5"/>
      <c r="B313" s="45" t="s">
        <v>36</v>
      </c>
      <c r="C313" s="49"/>
      <c r="D313" s="50"/>
      <c r="E313" s="3"/>
      <c r="F313" s="3">
        <v>38.9</v>
      </c>
      <c r="G313" s="3">
        <v>36</v>
      </c>
      <c r="H313" s="3">
        <v>202.9</v>
      </c>
      <c r="I313" s="3">
        <v>1313.6</v>
      </c>
      <c r="J313" s="3">
        <v>0.59</v>
      </c>
      <c r="K313" s="3">
        <v>55.37</v>
      </c>
      <c r="L313" s="3">
        <v>109.8</v>
      </c>
      <c r="M313" s="3">
        <v>260.54000000000002</v>
      </c>
      <c r="N313" s="3">
        <v>640.49</v>
      </c>
      <c r="O313" s="3">
        <v>178.36</v>
      </c>
      <c r="P313" s="3">
        <v>8.5399999999999991</v>
      </c>
    </row>
    <row r="314" spans="1:16">
      <c r="A314" s="5"/>
      <c r="B314" s="45" t="s">
        <v>94</v>
      </c>
      <c r="C314" s="49"/>
      <c r="D314" s="50"/>
      <c r="E314" s="4"/>
      <c r="F314" s="3">
        <v>539.46</v>
      </c>
      <c r="G314" s="3">
        <v>481.85</v>
      </c>
      <c r="H314" s="3">
        <v>1791.4</v>
      </c>
      <c r="I314" s="3">
        <v>14030</v>
      </c>
      <c r="J314" s="3">
        <v>7.0910000000000002</v>
      </c>
      <c r="K314" s="3">
        <v>884.33</v>
      </c>
      <c r="L314" s="3">
        <v>981</v>
      </c>
      <c r="M314" s="3">
        <v>3587</v>
      </c>
      <c r="N314" s="3">
        <v>7960.3</v>
      </c>
      <c r="O314" s="3">
        <v>2132.3000000000002</v>
      </c>
      <c r="P314" s="3">
        <v>106.81</v>
      </c>
    </row>
    <row r="315" spans="1:16">
      <c r="A315" s="5"/>
      <c r="B315" s="45" t="s">
        <v>94</v>
      </c>
      <c r="C315" s="49"/>
      <c r="D315" s="50"/>
      <c r="E315" s="4"/>
      <c r="F315" s="3">
        <v>53.95</v>
      </c>
      <c r="G315" s="3">
        <v>48.18</v>
      </c>
      <c r="H315" s="3">
        <v>179.14</v>
      </c>
      <c r="I315" s="3">
        <v>1403</v>
      </c>
      <c r="J315" s="3">
        <v>0.71</v>
      </c>
      <c r="K315" s="3">
        <v>88.43</v>
      </c>
      <c r="L315" s="3">
        <v>98.1</v>
      </c>
      <c r="M315" s="3">
        <v>358.7</v>
      </c>
      <c r="N315" s="3">
        <v>796.03</v>
      </c>
      <c r="O315" s="3">
        <v>213.23</v>
      </c>
      <c r="P315" s="3">
        <v>10.68</v>
      </c>
    </row>
    <row r="316" spans="1:16">
      <c r="A316" s="25"/>
      <c r="B316" s="26"/>
      <c r="C316" s="27"/>
      <c r="D316" s="27"/>
      <c r="E316" s="28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29"/>
    </row>
    <row r="317" spans="1:16">
      <c r="A317" s="6"/>
      <c r="B317" s="7"/>
      <c r="C317" s="30"/>
      <c r="D317" s="30"/>
      <c r="E317" s="6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</row>
    <row r="318" spans="1:16">
      <c r="A318" s="6"/>
      <c r="B318" s="7"/>
      <c r="C318" s="30"/>
      <c r="D318" s="30"/>
      <c r="E318" s="6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</row>
    <row r="319" spans="1:16">
      <c r="A319" s="6"/>
      <c r="B319" s="7"/>
      <c r="C319" s="30"/>
      <c r="D319" s="30"/>
      <c r="E319" s="6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</row>
    <row r="320" spans="1:16">
      <c r="A320" s="6"/>
      <c r="B320" s="7"/>
      <c r="C320" s="30"/>
      <c r="D320" s="30"/>
      <c r="E320" s="6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</row>
    <row r="321" spans="1:16">
      <c r="A321" s="6"/>
      <c r="B321" s="7"/>
      <c r="C321" s="30"/>
      <c r="D321" s="30"/>
      <c r="E321" s="6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</row>
    <row r="322" spans="1:16">
      <c r="A322" s="6"/>
      <c r="B322" s="7"/>
      <c r="C322" s="30"/>
      <c r="D322" s="30"/>
      <c r="E322" s="6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</row>
    <row r="323" spans="1:16">
      <c r="A323" s="72"/>
      <c r="B323" s="57"/>
      <c r="C323" s="57"/>
      <c r="D323" s="57"/>
      <c r="E323" s="57"/>
      <c r="F323" s="57"/>
      <c r="G323" s="57"/>
      <c r="H323" s="57"/>
      <c r="I323" s="57"/>
      <c r="J323" s="57"/>
      <c r="K323" s="57"/>
      <c r="L323" s="57"/>
      <c r="M323" s="57"/>
      <c r="N323" s="57"/>
      <c r="O323" s="57"/>
      <c r="P323" s="73"/>
    </row>
    <row r="324" spans="1:16">
      <c r="A324" s="72"/>
      <c r="B324" s="57"/>
      <c r="C324" s="57"/>
      <c r="D324" s="57"/>
      <c r="E324" s="57"/>
      <c r="F324" s="57"/>
      <c r="G324" s="57"/>
      <c r="H324" s="57"/>
      <c r="I324" s="57"/>
      <c r="J324" s="57"/>
      <c r="K324" s="57"/>
      <c r="L324" s="57"/>
      <c r="M324" s="57"/>
      <c r="N324" s="57"/>
      <c r="O324" s="57"/>
      <c r="P324" s="73"/>
    </row>
    <row r="325" spans="1:16">
      <c r="A325" s="63" t="s">
        <v>95</v>
      </c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5"/>
    </row>
    <row r="326" spans="1:16">
      <c r="A326" s="66"/>
      <c r="B326" s="67"/>
      <c r="C326" s="67"/>
      <c r="D326" s="67"/>
      <c r="E326" s="67"/>
      <c r="F326" s="67"/>
      <c r="G326" s="67"/>
      <c r="H326" s="67"/>
      <c r="I326" s="67"/>
      <c r="J326" s="67"/>
      <c r="K326" s="67"/>
      <c r="L326" s="67"/>
      <c r="M326" s="67"/>
      <c r="N326" s="67"/>
      <c r="O326" s="67"/>
      <c r="P326" s="68"/>
    </row>
    <row r="327" spans="1:16">
      <c r="A327" s="45" t="s">
        <v>96</v>
      </c>
      <c r="B327" s="46"/>
      <c r="C327" s="46"/>
      <c r="D327" s="46"/>
      <c r="E327" s="46"/>
      <c r="F327" s="46"/>
      <c r="G327" s="46"/>
      <c r="H327" s="46"/>
      <c r="I327" s="46"/>
      <c r="J327" s="46"/>
      <c r="K327" s="46"/>
      <c r="L327" s="46"/>
      <c r="M327" s="46"/>
      <c r="N327" s="46"/>
      <c r="O327" s="46"/>
      <c r="P327" s="47"/>
    </row>
    <row r="328" spans="1:16">
      <c r="A328" s="45" t="s">
        <v>97</v>
      </c>
      <c r="B328" s="46"/>
      <c r="C328" s="46"/>
      <c r="D328" s="46"/>
      <c r="E328" s="46"/>
      <c r="F328" s="46"/>
      <c r="G328" s="46"/>
      <c r="H328" s="46"/>
      <c r="I328" s="46"/>
      <c r="J328" s="46"/>
      <c r="K328" s="46"/>
      <c r="L328" s="46"/>
      <c r="M328" s="46"/>
      <c r="N328" s="46"/>
      <c r="O328" s="46"/>
      <c r="P328" s="47"/>
    </row>
    <row r="329" spans="1:16" ht="45">
      <c r="A329" s="31" t="s">
        <v>3</v>
      </c>
      <c r="B329" s="69" t="s">
        <v>98</v>
      </c>
      <c r="C329" s="70"/>
      <c r="D329" s="71"/>
      <c r="E329" s="32" t="s">
        <v>99</v>
      </c>
      <c r="F329" s="69" t="s">
        <v>100</v>
      </c>
      <c r="G329" s="70"/>
      <c r="H329" s="70"/>
      <c r="I329" s="70"/>
      <c r="J329" s="70"/>
      <c r="K329" s="70"/>
      <c r="L329" s="70"/>
      <c r="M329" s="70"/>
      <c r="N329" s="70"/>
      <c r="O329" s="71"/>
      <c r="P329" s="32" t="s">
        <v>101</v>
      </c>
    </row>
    <row r="330" spans="1:16">
      <c r="A330" s="4"/>
      <c r="B330" s="48"/>
      <c r="C330" s="49"/>
      <c r="D330" s="50"/>
      <c r="E330" s="4"/>
      <c r="F330" s="4" t="s">
        <v>102</v>
      </c>
      <c r="G330" s="4" t="s">
        <v>103</v>
      </c>
      <c r="H330" s="4" t="s">
        <v>104</v>
      </c>
      <c r="I330" s="4" t="s">
        <v>105</v>
      </c>
      <c r="J330" s="4" t="s">
        <v>106</v>
      </c>
      <c r="K330" s="4" t="s">
        <v>107</v>
      </c>
      <c r="L330" s="4" t="s">
        <v>108</v>
      </c>
      <c r="M330" s="4" t="s">
        <v>109</v>
      </c>
      <c r="N330" s="4" t="s">
        <v>110</v>
      </c>
      <c r="O330" s="4" t="s">
        <v>111</v>
      </c>
      <c r="P330" s="4"/>
    </row>
    <row r="331" spans="1:16">
      <c r="A331" s="5">
        <v>1</v>
      </c>
      <c r="B331" s="48" t="s">
        <v>112</v>
      </c>
      <c r="C331" s="49"/>
      <c r="D331" s="50"/>
      <c r="E331" s="5">
        <v>80</v>
      </c>
      <c r="F331" s="5">
        <v>25</v>
      </c>
      <c r="G331" s="5">
        <v>25</v>
      </c>
      <c r="H331" s="5">
        <v>25</v>
      </c>
      <c r="I331" s="5">
        <v>30</v>
      </c>
      <c r="J331" s="5">
        <v>25</v>
      </c>
      <c r="K331" s="5">
        <v>25</v>
      </c>
      <c r="L331" s="5">
        <v>25</v>
      </c>
      <c r="M331" s="5">
        <v>25</v>
      </c>
      <c r="N331" s="5">
        <v>30</v>
      </c>
      <c r="O331" s="5">
        <v>25</v>
      </c>
      <c r="P331" s="5">
        <v>26</v>
      </c>
    </row>
    <row r="332" spans="1:16">
      <c r="A332" s="5">
        <v>2</v>
      </c>
      <c r="B332" s="48" t="s">
        <v>113</v>
      </c>
      <c r="C332" s="49"/>
      <c r="D332" s="50"/>
      <c r="E332" s="5">
        <v>150</v>
      </c>
      <c r="F332" s="5">
        <v>79.400000000000006</v>
      </c>
      <c r="G332" s="5">
        <v>75</v>
      </c>
      <c r="H332" s="5">
        <v>89.4</v>
      </c>
      <c r="I332" s="5">
        <v>60</v>
      </c>
      <c r="J332" s="5">
        <v>80</v>
      </c>
      <c r="K332" s="5">
        <v>79.5</v>
      </c>
      <c r="L332" s="5">
        <v>75</v>
      </c>
      <c r="M332" s="5">
        <v>75</v>
      </c>
      <c r="N332" s="5">
        <v>55</v>
      </c>
      <c r="O332" s="5">
        <v>60</v>
      </c>
      <c r="P332" s="5">
        <v>72.83</v>
      </c>
    </row>
    <row r="333" spans="1:16">
      <c r="A333" s="5">
        <v>3</v>
      </c>
      <c r="B333" s="48" t="s">
        <v>114</v>
      </c>
      <c r="C333" s="49"/>
      <c r="D333" s="50"/>
      <c r="E333" s="5">
        <v>15</v>
      </c>
      <c r="F333" s="5"/>
      <c r="G333" s="5">
        <v>18.7</v>
      </c>
      <c r="H333" s="5">
        <v>4</v>
      </c>
      <c r="I333" s="5">
        <v>41</v>
      </c>
      <c r="J333" s="5">
        <v>15</v>
      </c>
      <c r="K333" s="5">
        <v>2</v>
      </c>
      <c r="L333" s="5">
        <v>46</v>
      </c>
      <c r="M333" s="5">
        <v>16</v>
      </c>
      <c r="N333" s="5">
        <v>3</v>
      </c>
      <c r="O333" s="5">
        <v>41</v>
      </c>
      <c r="P333" s="5">
        <v>18.600000000000001</v>
      </c>
    </row>
    <row r="334" spans="1:16">
      <c r="A334" s="5">
        <v>4</v>
      </c>
      <c r="B334" s="48" t="s">
        <v>115</v>
      </c>
      <c r="C334" s="49"/>
      <c r="D334" s="50"/>
      <c r="E334" s="5">
        <v>45</v>
      </c>
      <c r="F334" s="5">
        <v>56.8</v>
      </c>
      <c r="G334" s="5">
        <v>82</v>
      </c>
      <c r="H334" s="5"/>
      <c r="I334" s="5">
        <v>36</v>
      </c>
      <c r="J334" s="5">
        <v>54.4</v>
      </c>
      <c r="K334" s="5">
        <v>85</v>
      </c>
      <c r="L334" s="5">
        <v>94.4</v>
      </c>
      <c r="M334" s="5"/>
      <c r="N334" s="5">
        <v>5</v>
      </c>
      <c r="O334" s="5">
        <v>10.99</v>
      </c>
      <c r="P334" s="5">
        <v>52.3</v>
      </c>
    </row>
    <row r="335" spans="1:16">
      <c r="A335" s="5">
        <v>5</v>
      </c>
      <c r="B335" s="33" t="s">
        <v>116</v>
      </c>
      <c r="C335" s="23"/>
      <c r="D335" s="24"/>
      <c r="E335" s="5">
        <v>15</v>
      </c>
      <c r="F335" s="5">
        <v>63</v>
      </c>
      <c r="G335" s="5"/>
      <c r="H335" s="5"/>
      <c r="I335" s="5"/>
      <c r="J335" s="5"/>
      <c r="K335" s="5">
        <v>63</v>
      </c>
      <c r="L335" s="5"/>
      <c r="M335" s="5"/>
      <c r="N335" s="5"/>
      <c r="O335" s="5"/>
      <c r="P335" s="5">
        <v>12.6</v>
      </c>
    </row>
    <row r="336" spans="1:16">
      <c r="A336" s="5">
        <v>6</v>
      </c>
      <c r="B336" s="48" t="s">
        <v>117</v>
      </c>
      <c r="C336" s="49"/>
      <c r="D336" s="50"/>
      <c r="E336" s="5">
        <v>188</v>
      </c>
      <c r="F336" s="5">
        <v>100</v>
      </c>
      <c r="G336" s="5">
        <v>22.4</v>
      </c>
      <c r="H336" s="5">
        <v>271.89999999999998</v>
      </c>
      <c r="I336" s="5">
        <v>175.7</v>
      </c>
      <c r="J336" s="5">
        <v>303</v>
      </c>
      <c r="K336" s="5">
        <v>66.7</v>
      </c>
      <c r="L336" s="5">
        <v>85</v>
      </c>
      <c r="M336" s="5">
        <v>270.7</v>
      </c>
      <c r="N336" s="5">
        <v>165.5</v>
      </c>
      <c r="O336" s="5">
        <v>40</v>
      </c>
      <c r="P336" s="5">
        <v>150.1</v>
      </c>
    </row>
    <row r="337" spans="1:16">
      <c r="A337" s="5">
        <v>7</v>
      </c>
      <c r="B337" s="48" t="s">
        <v>118</v>
      </c>
      <c r="C337" s="49"/>
      <c r="D337" s="50"/>
      <c r="E337" s="5">
        <v>280</v>
      </c>
      <c r="F337" s="5">
        <v>219.4</v>
      </c>
      <c r="G337" s="5">
        <v>107</v>
      </c>
      <c r="H337" s="5">
        <v>192</v>
      </c>
      <c r="I337" s="5">
        <v>182</v>
      </c>
      <c r="J337" s="5">
        <v>261</v>
      </c>
      <c r="K337" s="5">
        <v>93</v>
      </c>
      <c r="L337" s="5">
        <v>192</v>
      </c>
      <c r="M337" s="5">
        <v>201</v>
      </c>
      <c r="N337" s="5">
        <v>129</v>
      </c>
      <c r="O337" s="5">
        <v>167</v>
      </c>
      <c r="P337" s="5">
        <v>210</v>
      </c>
    </row>
    <row r="338" spans="1:16">
      <c r="A338" s="5">
        <v>8</v>
      </c>
      <c r="B338" s="48" t="s">
        <v>119</v>
      </c>
      <c r="C338" s="49"/>
      <c r="D338" s="50"/>
      <c r="E338" s="5">
        <v>185</v>
      </c>
      <c r="F338" s="5">
        <v>200</v>
      </c>
      <c r="G338" s="5">
        <v>40</v>
      </c>
      <c r="H338" s="5">
        <v>200</v>
      </c>
      <c r="I338" s="5">
        <v>200</v>
      </c>
      <c r="J338" s="5"/>
      <c r="K338" s="5">
        <v>200</v>
      </c>
      <c r="L338" s="5">
        <v>240</v>
      </c>
      <c r="M338" s="5">
        <v>240</v>
      </c>
      <c r="N338" s="5"/>
      <c r="O338" s="5">
        <v>40</v>
      </c>
      <c r="P338" s="5"/>
    </row>
    <row r="339" spans="1:16">
      <c r="A339" s="5">
        <v>9</v>
      </c>
      <c r="B339" s="48" t="s">
        <v>120</v>
      </c>
      <c r="C339" s="49"/>
      <c r="D339" s="50"/>
      <c r="E339" s="5">
        <v>15</v>
      </c>
      <c r="F339" s="5"/>
      <c r="G339" s="5"/>
      <c r="H339" s="5"/>
      <c r="I339" s="5">
        <v>25</v>
      </c>
      <c r="J339" s="5"/>
      <c r="K339" s="5"/>
      <c r="L339" s="5"/>
      <c r="M339" s="5"/>
      <c r="N339" s="5">
        <v>25</v>
      </c>
      <c r="O339" s="5"/>
      <c r="P339" s="5">
        <v>5</v>
      </c>
    </row>
    <row r="340" spans="1:16">
      <c r="A340" s="5">
        <v>10</v>
      </c>
      <c r="B340" s="48" t="s">
        <v>121</v>
      </c>
      <c r="C340" s="49"/>
      <c r="D340" s="50"/>
      <c r="E340" s="5">
        <v>200</v>
      </c>
      <c r="F340" s="5"/>
      <c r="G340" s="5"/>
      <c r="H340" s="5"/>
      <c r="I340" s="5"/>
      <c r="J340" s="5">
        <v>200</v>
      </c>
      <c r="K340" s="5"/>
      <c r="L340" s="5"/>
      <c r="M340" s="5"/>
      <c r="N340" s="5">
        <v>200</v>
      </c>
      <c r="O340" s="5"/>
      <c r="P340" s="5">
        <v>40</v>
      </c>
    </row>
    <row r="341" spans="1:16">
      <c r="A341" s="5">
        <v>11</v>
      </c>
      <c r="B341" s="48" t="s">
        <v>122</v>
      </c>
      <c r="C341" s="49"/>
      <c r="D341" s="50"/>
      <c r="E341" s="5">
        <v>70</v>
      </c>
      <c r="F341" s="5">
        <v>99</v>
      </c>
      <c r="G341" s="5">
        <v>49</v>
      </c>
      <c r="H341" s="5">
        <v>93</v>
      </c>
      <c r="I341" s="5">
        <v>47</v>
      </c>
      <c r="J341" s="5">
        <v>49</v>
      </c>
      <c r="K341" s="5">
        <v>94</v>
      </c>
      <c r="L341" s="5">
        <v>77</v>
      </c>
      <c r="M341" s="5">
        <v>91</v>
      </c>
      <c r="N341" s="5">
        <v>48</v>
      </c>
      <c r="O341" s="5"/>
      <c r="P341" s="5">
        <v>64.7</v>
      </c>
    </row>
    <row r="342" spans="1:16">
      <c r="A342" s="5">
        <v>12</v>
      </c>
      <c r="B342" s="48" t="s">
        <v>123</v>
      </c>
      <c r="C342" s="49"/>
      <c r="D342" s="50"/>
      <c r="E342" s="5">
        <v>35</v>
      </c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</row>
    <row r="343" spans="1:16">
      <c r="A343" s="5">
        <v>13</v>
      </c>
      <c r="B343" s="48" t="s">
        <v>124</v>
      </c>
      <c r="C343" s="49"/>
      <c r="D343" s="50"/>
      <c r="E343" s="5">
        <v>58</v>
      </c>
      <c r="F343" s="5"/>
      <c r="G343" s="5"/>
      <c r="H343" s="5">
        <v>65</v>
      </c>
      <c r="I343" s="5"/>
      <c r="J343" s="5">
        <v>81</v>
      </c>
      <c r="K343" s="5"/>
      <c r="L343" s="5"/>
      <c r="M343" s="5"/>
      <c r="N343" s="5"/>
      <c r="O343" s="5">
        <v>79</v>
      </c>
      <c r="P343" s="5">
        <v>45</v>
      </c>
    </row>
    <row r="344" spans="1:16">
      <c r="A344" s="5">
        <v>14</v>
      </c>
      <c r="B344" s="48" t="s">
        <v>125</v>
      </c>
      <c r="C344" s="49"/>
      <c r="D344" s="50"/>
      <c r="E344" s="5">
        <v>300</v>
      </c>
      <c r="F344" s="5">
        <v>50</v>
      </c>
      <c r="G344" s="5">
        <v>20</v>
      </c>
      <c r="H344" s="5">
        <v>62</v>
      </c>
      <c r="I344" s="5">
        <v>92</v>
      </c>
      <c r="J344" s="5">
        <v>50</v>
      </c>
      <c r="K344" s="5">
        <v>50</v>
      </c>
      <c r="L344" s="5">
        <v>123</v>
      </c>
      <c r="M344" s="5">
        <v>62</v>
      </c>
      <c r="N344" s="5">
        <v>40</v>
      </c>
      <c r="O344" s="5">
        <v>102</v>
      </c>
      <c r="P344" s="5">
        <v>65.099999999999994</v>
      </c>
    </row>
    <row r="345" spans="1:16">
      <c r="A345" s="5">
        <v>15</v>
      </c>
      <c r="B345" s="33" t="s">
        <v>126</v>
      </c>
      <c r="C345" s="23"/>
      <c r="D345" s="24"/>
      <c r="E345" s="5">
        <v>150</v>
      </c>
      <c r="F345" s="5"/>
      <c r="G345" s="5">
        <v>200</v>
      </c>
      <c r="H345" s="5"/>
      <c r="I345" s="5"/>
      <c r="J345" s="5"/>
      <c r="K345" s="5"/>
      <c r="L345" s="5"/>
      <c r="M345" s="5"/>
      <c r="N345" s="5"/>
      <c r="O345" s="5">
        <v>200</v>
      </c>
      <c r="P345" s="5">
        <v>40</v>
      </c>
    </row>
    <row r="346" spans="1:16">
      <c r="A346" s="5">
        <v>16</v>
      </c>
      <c r="B346" s="48" t="s">
        <v>127</v>
      </c>
      <c r="C346" s="49"/>
      <c r="D346" s="50"/>
      <c r="E346" s="5">
        <v>50</v>
      </c>
      <c r="F346" s="5"/>
      <c r="G346" s="5">
        <v>124</v>
      </c>
      <c r="H346" s="5"/>
      <c r="I346" s="5"/>
      <c r="J346" s="5"/>
      <c r="K346" s="5"/>
      <c r="L346" s="5"/>
      <c r="M346" s="5"/>
      <c r="N346" s="5"/>
      <c r="O346" s="5"/>
      <c r="P346" s="5">
        <v>12.4</v>
      </c>
    </row>
    <row r="347" spans="1:16">
      <c r="A347" s="5">
        <v>17</v>
      </c>
      <c r="B347" s="48" t="s">
        <v>128</v>
      </c>
      <c r="C347" s="49"/>
      <c r="D347" s="50"/>
      <c r="E347" s="5">
        <v>9.8000000000000007</v>
      </c>
      <c r="F347" s="5">
        <v>20</v>
      </c>
      <c r="G347" s="5"/>
      <c r="H347" s="5"/>
      <c r="I347" s="5">
        <v>20</v>
      </c>
      <c r="J347" s="5"/>
      <c r="K347" s="5">
        <v>20</v>
      </c>
      <c r="L347" s="5"/>
      <c r="M347" s="5"/>
      <c r="N347" s="5">
        <v>20</v>
      </c>
      <c r="O347" s="5"/>
      <c r="P347" s="5">
        <v>8</v>
      </c>
    </row>
    <row r="348" spans="1:16">
      <c r="A348" s="5">
        <v>18</v>
      </c>
      <c r="B348" s="48" t="s">
        <v>129</v>
      </c>
      <c r="C348" s="49"/>
      <c r="D348" s="50"/>
      <c r="E348" s="5">
        <v>10</v>
      </c>
      <c r="F348" s="5">
        <v>5</v>
      </c>
      <c r="G348" s="5">
        <v>5</v>
      </c>
      <c r="H348" s="5">
        <v>17</v>
      </c>
      <c r="I348" s="5">
        <v>5</v>
      </c>
      <c r="J348" s="5"/>
      <c r="K348" s="5">
        <v>8</v>
      </c>
      <c r="L348" s="5">
        <v>6</v>
      </c>
      <c r="M348" s="5"/>
      <c r="N348" s="5">
        <v>5</v>
      </c>
      <c r="O348" s="5">
        <v>5</v>
      </c>
      <c r="P348" s="5">
        <v>5.6</v>
      </c>
    </row>
    <row r="349" spans="1:16">
      <c r="A349" s="5">
        <v>19</v>
      </c>
      <c r="B349" s="48" t="s">
        <v>130</v>
      </c>
      <c r="C349" s="49"/>
      <c r="D349" s="50"/>
      <c r="E349" s="5">
        <v>30</v>
      </c>
      <c r="F349" s="5">
        <v>6</v>
      </c>
      <c r="G349" s="5">
        <v>9</v>
      </c>
      <c r="H349" s="5">
        <v>7</v>
      </c>
      <c r="I349" s="5">
        <v>5</v>
      </c>
      <c r="J349" s="5"/>
      <c r="K349" s="5">
        <v>13</v>
      </c>
      <c r="L349" s="5">
        <v>9</v>
      </c>
      <c r="M349" s="5">
        <v>7</v>
      </c>
      <c r="N349" s="5">
        <v>5</v>
      </c>
      <c r="O349" s="5">
        <v>15</v>
      </c>
      <c r="P349" s="5">
        <v>7.6</v>
      </c>
    </row>
    <row r="350" spans="1:16">
      <c r="A350" s="5">
        <v>20</v>
      </c>
      <c r="B350" s="33" t="s">
        <v>131</v>
      </c>
      <c r="C350" s="23"/>
      <c r="D350" s="24"/>
      <c r="E350" s="5">
        <v>15</v>
      </c>
      <c r="F350" s="5">
        <v>20</v>
      </c>
      <c r="G350" s="5">
        <v>13</v>
      </c>
      <c r="H350" s="5">
        <v>15</v>
      </c>
      <c r="I350" s="5">
        <v>25</v>
      </c>
      <c r="J350" s="5">
        <v>26</v>
      </c>
      <c r="K350" s="5">
        <v>11</v>
      </c>
      <c r="L350" s="5">
        <v>21</v>
      </c>
      <c r="M350" s="5">
        <v>19</v>
      </c>
      <c r="N350" s="5">
        <v>20</v>
      </c>
      <c r="O350" s="5">
        <v>16</v>
      </c>
      <c r="P350" s="5">
        <v>18.600000000000001</v>
      </c>
    </row>
    <row r="351" spans="1:16">
      <c r="A351" s="5">
        <v>21</v>
      </c>
      <c r="B351" s="48" t="s">
        <v>132</v>
      </c>
      <c r="C351" s="49"/>
      <c r="D351" s="50"/>
      <c r="E351" s="5" t="s">
        <v>133</v>
      </c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</row>
    <row r="352" spans="1:16">
      <c r="A352" s="5">
        <v>22</v>
      </c>
      <c r="B352" s="48" t="s">
        <v>134</v>
      </c>
      <c r="C352" s="49"/>
      <c r="D352" s="50"/>
      <c r="E352" s="5">
        <v>40</v>
      </c>
      <c r="F352" s="5">
        <v>23</v>
      </c>
      <c r="G352" s="5">
        <v>35</v>
      </c>
      <c r="H352" s="5">
        <v>15</v>
      </c>
      <c r="I352" s="5">
        <v>44</v>
      </c>
      <c r="J352" s="5">
        <v>26</v>
      </c>
      <c r="K352" s="5">
        <v>20</v>
      </c>
      <c r="L352" s="5">
        <v>38</v>
      </c>
      <c r="M352" s="5">
        <v>16</v>
      </c>
      <c r="N352" s="5">
        <v>29</v>
      </c>
      <c r="O352" s="5">
        <v>41</v>
      </c>
      <c r="P352" s="5">
        <v>28.7</v>
      </c>
    </row>
    <row r="353" spans="1:16">
      <c r="A353" s="5">
        <v>23</v>
      </c>
      <c r="B353" s="48" t="s">
        <v>135</v>
      </c>
      <c r="C353" s="49"/>
      <c r="D353" s="50"/>
      <c r="E353" s="5">
        <v>10</v>
      </c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</row>
    <row r="354" spans="1:16">
      <c r="A354" s="5">
        <v>24</v>
      </c>
      <c r="B354" s="48" t="s">
        <v>136</v>
      </c>
      <c r="C354" s="49"/>
      <c r="D354" s="50"/>
      <c r="E354" s="5">
        <v>1</v>
      </c>
      <c r="F354" s="5">
        <v>1</v>
      </c>
      <c r="G354" s="5">
        <v>1</v>
      </c>
      <c r="H354" s="5"/>
      <c r="I354" s="5">
        <v>1</v>
      </c>
      <c r="J354" s="5">
        <v>1</v>
      </c>
      <c r="K354" s="5">
        <v>1</v>
      </c>
      <c r="L354" s="5">
        <v>1</v>
      </c>
      <c r="M354" s="5"/>
      <c r="N354" s="5">
        <v>1</v>
      </c>
      <c r="O354" s="5">
        <v>1</v>
      </c>
      <c r="P354" s="5">
        <v>0.8</v>
      </c>
    </row>
    <row r="355" spans="1:16">
      <c r="A355" s="5">
        <v>25</v>
      </c>
      <c r="B355" s="48" t="s">
        <v>137</v>
      </c>
      <c r="C355" s="49"/>
      <c r="D355" s="50"/>
      <c r="E355" s="5">
        <v>1.2</v>
      </c>
      <c r="F355" s="5"/>
      <c r="G355" s="5"/>
      <c r="H355" s="5">
        <v>4</v>
      </c>
      <c r="I355" s="5"/>
      <c r="J355" s="5"/>
      <c r="K355" s="5"/>
      <c r="L355" s="5"/>
      <c r="M355" s="5">
        <v>4</v>
      </c>
      <c r="N355" s="5"/>
      <c r="O355" s="5"/>
      <c r="P355" s="5">
        <v>0.8</v>
      </c>
    </row>
    <row r="356" spans="1:16">
      <c r="A356" s="74"/>
      <c r="B356" s="75"/>
      <c r="C356" s="75"/>
      <c r="D356" s="75"/>
      <c r="E356" s="75"/>
      <c r="F356" s="75"/>
      <c r="G356" s="75"/>
      <c r="H356" s="75"/>
      <c r="I356" s="75"/>
      <c r="J356" s="75"/>
      <c r="K356" s="75"/>
      <c r="L356" s="75"/>
      <c r="M356" s="75"/>
      <c r="N356" s="75"/>
      <c r="O356" s="75"/>
      <c r="P356" s="76"/>
    </row>
    <row r="357" spans="1:16">
      <c r="A357" s="77"/>
      <c r="B357" s="59"/>
      <c r="C357" s="59"/>
      <c r="D357" s="59"/>
      <c r="E357" s="59"/>
      <c r="F357" s="59"/>
      <c r="G357" s="59"/>
      <c r="H357" s="59"/>
      <c r="I357" s="59"/>
      <c r="J357" s="59"/>
      <c r="K357" s="59"/>
      <c r="L357" s="59"/>
      <c r="M357" s="59"/>
      <c r="N357" s="59"/>
      <c r="O357" s="59"/>
      <c r="P357" s="78"/>
    </row>
  </sheetData>
  <mergeCells count="265">
    <mergeCell ref="B352:D352"/>
    <mergeCell ref="B353:D353"/>
    <mergeCell ref="B354:D354"/>
    <mergeCell ref="B355:D355"/>
    <mergeCell ref="A356:P357"/>
    <mergeCell ref="B344:D344"/>
    <mergeCell ref="B346:D346"/>
    <mergeCell ref="B347:D347"/>
    <mergeCell ref="B348:D348"/>
    <mergeCell ref="B349:D349"/>
    <mergeCell ref="B351:D351"/>
    <mergeCell ref="B338:D338"/>
    <mergeCell ref="B339:D339"/>
    <mergeCell ref="B340:D340"/>
    <mergeCell ref="B341:D341"/>
    <mergeCell ref="B342:D342"/>
    <mergeCell ref="B343:D343"/>
    <mergeCell ref="B331:D331"/>
    <mergeCell ref="B332:D332"/>
    <mergeCell ref="B333:D333"/>
    <mergeCell ref="B334:D334"/>
    <mergeCell ref="B336:D336"/>
    <mergeCell ref="B337:D337"/>
    <mergeCell ref="A325:P326"/>
    <mergeCell ref="A327:P327"/>
    <mergeCell ref="A328:P328"/>
    <mergeCell ref="B329:D329"/>
    <mergeCell ref="F329:O329"/>
    <mergeCell ref="B330:D330"/>
    <mergeCell ref="B311:D311"/>
    <mergeCell ref="B312:D312"/>
    <mergeCell ref="B313:D313"/>
    <mergeCell ref="B314:D314"/>
    <mergeCell ref="B315:D315"/>
    <mergeCell ref="A323:P324"/>
    <mergeCell ref="B305:D305"/>
    <mergeCell ref="B306:D306"/>
    <mergeCell ref="B307:D307"/>
    <mergeCell ref="B308:D308"/>
    <mergeCell ref="B309:D309"/>
    <mergeCell ref="B310:D310"/>
    <mergeCell ref="B299:D299"/>
    <mergeCell ref="B300:D300"/>
    <mergeCell ref="B301:D301"/>
    <mergeCell ref="B302:D302"/>
    <mergeCell ref="B303:D303"/>
    <mergeCell ref="B304:D304"/>
    <mergeCell ref="J294:L294"/>
    <mergeCell ref="M294:P294"/>
    <mergeCell ref="B295:D295"/>
    <mergeCell ref="B296:D296"/>
    <mergeCell ref="B297:D297"/>
    <mergeCell ref="B298:D298"/>
    <mergeCell ref="B279:D279"/>
    <mergeCell ref="B280:D280"/>
    <mergeCell ref="B281:D281"/>
    <mergeCell ref="A292:D292"/>
    <mergeCell ref="E292:J292"/>
    <mergeCell ref="A293:D293"/>
    <mergeCell ref="E293:J293"/>
    <mergeCell ref="B273:D273"/>
    <mergeCell ref="B274:D274"/>
    <mergeCell ref="B275:D275"/>
    <mergeCell ref="B276:D276"/>
    <mergeCell ref="B277:D277"/>
    <mergeCell ref="B278:D278"/>
    <mergeCell ref="B267:D267"/>
    <mergeCell ref="B268:D268"/>
    <mergeCell ref="B269:D269"/>
    <mergeCell ref="B270:D270"/>
    <mergeCell ref="B271:D271"/>
    <mergeCell ref="B272:D272"/>
    <mergeCell ref="M261:P261"/>
    <mergeCell ref="B262:D262"/>
    <mergeCell ref="B263:D263"/>
    <mergeCell ref="B264:D264"/>
    <mergeCell ref="B265:D265"/>
    <mergeCell ref="B266:D266"/>
    <mergeCell ref="B245:D245"/>
    <mergeCell ref="B246:D246"/>
    <mergeCell ref="B247:D247"/>
    <mergeCell ref="E259:J259"/>
    <mergeCell ref="E260:J260"/>
    <mergeCell ref="J261:L261"/>
    <mergeCell ref="B239:D239"/>
    <mergeCell ref="B240:D240"/>
    <mergeCell ref="B241:D241"/>
    <mergeCell ref="B242:D242"/>
    <mergeCell ref="B243:D243"/>
    <mergeCell ref="B244:D244"/>
    <mergeCell ref="B233:D233"/>
    <mergeCell ref="B234:D234"/>
    <mergeCell ref="B235:D235"/>
    <mergeCell ref="B236:D236"/>
    <mergeCell ref="B237:D237"/>
    <mergeCell ref="B238:D238"/>
    <mergeCell ref="E227:K227"/>
    <mergeCell ref="E228:K228"/>
    <mergeCell ref="J229:L229"/>
    <mergeCell ref="M229:P229"/>
    <mergeCell ref="B230:D230"/>
    <mergeCell ref="B231:D231"/>
    <mergeCell ref="B210:D210"/>
    <mergeCell ref="B211:D211"/>
    <mergeCell ref="B212:D212"/>
    <mergeCell ref="B213:D213"/>
    <mergeCell ref="B214:D214"/>
    <mergeCell ref="B215:D215"/>
    <mergeCell ref="B204:D204"/>
    <mergeCell ref="B205:D205"/>
    <mergeCell ref="B206:D206"/>
    <mergeCell ref="B207:D207"/>
    <mergeCell ref="B208:D208"/>
    <mergeCell ref="B209:D209"/>
    <mergeCell ref="B198:D198"/>
    <mergeCell ref="B199:D199"/>
    <mergeCell ref="B200:D200"/>
    <mergeCell ref="B201:D201"/>
    <mergeCell ref="B202:D202"/>
    <mergeCell ref="B203:D203"/>
    <mergeCell ref="B184:D184"/>
    <mergeCell ref="E194:K194"/>
    <mergeCell ref="E195:K195"/>
    <mergeCell ref="J196:L196"/>
    <mergeCell ref="M196:P196"/>
    <mergeCell ref="B197:D197"/>
    <mergeCell ref="B178:D178"/>
    <mergeCell ref="B179:D179"/>
    <mergeCell ref="B180:D180"/>
    <mergeCell ref="B181:D181"/>
    <mergeCell ref="B182:D182"/>
    <mergeCell ref="B183:D183"/>
    <mergeCell ref="B172:D172"/>
    <mergeCell ref="B173:D173"/>
    <mergeCell ref="B174:D174"/>
    <mergeCell ref="B175:D175"/>
    <mergeCell ref="B176:D176"/>
    <mergeCell ref="B177:D177"/>
    <mergeCell ref="B166:D166"/>
    <mergeCell ref="B167:D167"/>
    <mergeCell ref="B168:D168"/>
    <mergeCell ref="B169:D169"/>
    <mergeCell ref="B170:D170"/>
    <mergeCell ref="B171:D171"/>
    <mergeCell ref="B150:D150"/>
    <mergeCell ref="B151:D151"/>
    <mergeCell ref="E163:K163"/>
    <mergeCell ref="E164:K164"/>
    <mergeCell ref="J165:L165"/>
    <mergeCell ref="M165:P165"/>
    <mergeCell ref="B144:D144"/>
    <mergeCell ref="B145:D145"/>
    <mergeCell ref="B146:D146"/>
    <mergeCell ref="B147:D147"/>
    <mergeCell ref="B148:D148"/>
    <mergeCell ref="B149:D149"/>
    <mergeCell ref="B138:D138"/>
    <mergeCell ref="B139:D139"/>
    <mergeCell ref="B140:D140"/>
    <mergeCell ref="B141:D141"/>
    <mergeCell ref="B142:D142"/>
    <mergeCell ref="B143:D143"/>
    <mergeCell ref="M132:P132"/>
    <mergeCell ref="B133:D133"/>
    <mergeCell ref="B134:D134"/>
    <mergeCell ref="B135:D135"/>
    <mergeCell ref="B136:D136"/>
    <mergeCell ref="B137:D137"/>
    <mergeCell ref="B118:D118"/>
    <mergeCell ref="B119:D119"/>
    <mergeCell ref="B120:D120"/>
    <mergeCell ref="E130:J130"/>
    <mergeCell ref="E131:J131"/>
    <mergeCell ref="J132:L132"/>
    <mergeCell ref="B112:D112"/>
    <mergeCell ref="B113:D113"/>
    <mergeCell ref="B114:D114"/>
    <mergeCell ref="B115:D115"/>
    <mergeCell ref="B116:D116"/>
    <mergeCell ref="B117:D117"/>
    <mergeCell ref="B106:D106"/>
    <mergeCell ref="B107:D107"/>
    <mergeCell ref="B108:D108"/>
    <mergeCell ref="B109:D109"/>
    <mergeCell ref="B110:D110"/>
    <mergeCell ref="B111:D111"/>
    <mergeCell ref="J101:L101"/>
    <mergeCell ref="M101:P101"/>
    <mergeCell ref="B102:D102"/>
    <mergeCell ref="B103:D103"/>
    <mergeCell ref="B104:D104"/>
    <mergeCell ref="B105:D105"/>
    <mergeCell ref="B86:D86"/>
    <mergeCell ref="B87:D87"/>
    <mergeCell ref="B88:D88"/>
    <mergeCell ref="B89:D89"/>
    <mergeCell ref="E99:J99"/>
    <mergeCell ref="E100:J100"/>
    <mergeCell ref="B80:D80"/>
    <mergeCell ref="B81:D81"/>
    <mergeCell ref="B82:D82"/>
    <mergeCell ref="B83:D83"/>
    <mergeCell ref="B84:D84"/>
    <mergeCell ref="B85:D85"/>
    <mergeCell ref="B74:D74"/>
    <mergeCell ref="B75:D75"/>
    <mergeCell ref="B76:D76"/>
    <mergeCell ref="B77:D77"/>
    <mergeCell ref="B78:D78"/>
    <mergeCell ref="B79:D79"/>
    <mergeCell ref="E69:J69"/>
    <mergeCell ref="J70:L70"/>
    <mergeCell ref="M70:P70"/>
    <mergeCell ref="B71:D71"/>
    <mergeCell ref="B72:D72"/>
    <mergeCell ref="B73:D73"/>
    <mergeCell ref="B53:D53"/>
    <mergeCell ref="B54:D54"/>
    <mergeCell ref="B55:D55"/>
    <mergeCell ref="B56:D56"/>
    <mergeCell ref="B57:D57"/>
    <mergeCell ref="E68:J68"/>
    <mergeCell ref="B47:D47"/>
    <mergeCell ref="B48:D48"/>
    <mergeCell ref="B49:D49"/>
    <mergeCell ref="B50:D50"/>
    <mergeCell ref="B51:D51"/>
    <mergeCell ref="B52:D52"/>
    <mergeCell ref="B41:D41"/>
    <mergeCell ref="B42:D42"/>
    <mergeCell ref="B43:D43"/>
    <mergeCell ref="B44:D44"/>
    <mergeCell ref="B45:D45"/>
    <mergeCell ref="B46:D46"/>
    <mergeCell ref="E36:J36"/>
    <mergeCell ref="E37:J37"/>
    <mergeCell ref="J38:L38"/>
    <mergeCell ref="M38:P38"/>
    <mergeCell ref="B39:D39"/>
    <mergeCell ref="B40:D40"/>
    <mergeCell ref="B19:D19"/>
    <mergeCell ref="B20:D20"/>
    <mergeCell ref="B21:D21"/>
    <mergeCell ref="B22:D22"/>
    <mergeCell ref="B23:D23"/>
    <mergeCell ref="B24:D24"/>
    <mergeCell ref="B15:D15"/>
    <mergeCell ref="B16:D16"/>
    <mergeCell ref="B17:D17"/>
    <mergeCell ref="B18:D18"/>
    <mergeCell ref="B7:D7"/>
    <mergeCell ref="B8:D8"/>
    <mergeCell ref="B9:D9"/>
    <mergeCell ref="B10:D10"/>
    <mergeCell ref="B11:D11"/>
    <mergeCell ref="B12:D12"/>
    <mergeCell ref="E2:J2"/>
    <mergeCell ref="E3:J3"/>
    <mergeCell ref="A5:A6"/>
    <mergeCell ref="E5:E6"/>
    <mergeCell ref="J5:L5"/>
    <mergeCell ref="M5:P5"/>
    <mergeCell ref="B6:D6"/>
    <mergeCell ref="B13:D13"/>
    <mergeCell ref="B14:D14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P343"/>
  <sheetViews>
    <sheetView topLeftCell="A361" workbookViewId="0">
      <selection activeCell="A255" sqref="A255"/>
    </sheetView>
  </sheetViews>
  <sheetFormatPr defaultRowHeight="15"/>
  <cols>
    <col min="1" max="1" width="6.42578125" customWidth="1"/>
    <col min="4" max="4" width="14.85546875" customWidth="1"/>
    <col min="6" max="6" width="6.7109375" customWidth="1"/>
    <col min="7" max="7" width="6.5703125" customWidth="1"/>
    <col min="8" max="8" width="7.85546875" customWidth="1"/>
    <col min="10" max="10" width="7.28515625" customWidth="1"/>
    <col min="11" max="12" width="6.85546875" customWidth="1"/>
    <col min="13" max="13" width="7.42578125" customWidth="1"/>
    <col min="14" max="14" width="8.140625" customWidth="1"/>
    <col min="15" max="15" width="7.7109375" customWidth="1"/>
    <col min="16" max="16" width="7.5703125" customWidth="1"/>
  </cols>
  <sheetData>
    <row r="2" spans="1:16">
      <c r="A2" s="1" t="s">
        <v>0</v>
      </c>
      <c r="B2" s="1"/>
      <c r="C2" s="1"/>
      <c r="D2" s="1"/>
      <c r="E2" s="36" t="s">
        <v>153</v>
      </c>
      <c r="F2" s="37"/>
      <c r="G2" s="37"/>
      <c r="H2" s="37"/>
      <c r="I2" s="37"/>
      <c r="J2" s="37"/>
    </row>
    <row r="3" spans="1:16">
      <c r="A3" s="1" t="s">
        <v>1</v>
      </c>
      <c r="B3" s="1"/>
      <c r="C3" s="1"/>
      <c r="D3" s="1"/>
      <c r="E3" s="36" t="s">
        <v>138</v>
      </c>
      <c r="F3" s="37"/>
      <c r="G3" s="37"/>
      <c r="H3" s="37"/>
      <c r="I3" s="37"/>
    </row>
    <row r="5" spans="1:16">
      <c r="A5" s="3" t="s">
        <v>3</v>
      </c>
      <c r="B5" s="2" t="s">
        <v>4</v>
      </c>
      <c r="C5" s="2"/>
      <c r="D5" s="2"/>
      <c r="E5" s="2" t="s">
        <v>5</v>
      </c>
      <c r="F5" s="2" t="s">
        <v>6</v>
      </c>
      <c r="G5" s="2"/>
      <c r="H5" s="2"/>
      <c r="I5" s="2" t="s">
        <v>7</v>
      </c>
      <c r="J5" s="45" t="s">
        <v>8</v>
      </c>
      <c r="K5" s="46"/>
      <c r="L5" s="47"/>
      <c r="M5" s="45" t="s">
        <v>9</v>
      </c>
      <c r="N5" s="46"/>
      <c r="O5" s="46"/>
      <c r="P5" s="47"/>
    </row>
    <row r="6" spans="1:16">
      <c r="A6" s="3" t="s">
        <v>38</v>
      </c>
      <c r="B6" s="45"/>
      <c r="C6" s="46"/>
      <c r="D6" s="47"/>
      <c r="E6" s="2" t="s">
        <v>39</v>
      </c>
      <c r="F6" s="3" t="s">
        <v>10</v>
      </c>
      <c r="G6" s="3" t="s">
        <v>11</v>
      </c>
      <c r="H6" s="3" t="s">
        <v>12</v>
      </c>
      <c r="I6" s="2" t="s">
        <v>13</v>
      </c>
      <c r="J6" s="3" t="s">
        <v>14</v>
      </c>
      <c r="K6" s="3" t="s">
        <v>15</v>
      </c>
      <c r="L6" s="3" t="s">
        <v>16</v>
      </c>
      <c r="M6" s="3" t="s">
        <v>17</v>
      </c>
      <c r="N6" s="3" t="s">
        <v>18</v>
      </c>
      <c r="O6" s="3" t="s">
        <v>19</v>
      </c>
      <c r="P6" s="3" t="s">
        <v>20</v>
      </c>
    </row>
    <row r="7" spans="1:16">
      <c r="A7" s="3"/>
      <c r="B7" s="45"/>
      <c r="C7" s="46"/>
      <c r="D7" s="47"/>
      <c r="E7" s="2"/>
      <c r="F7" s="2"/>
      <c r="G7" s="2"/>
      <c r="H7" s="2"/>
      <c r="I7" s="2" t="s">
        <v>21</v>
      </c>
      <c r="J7" s="2"/>
      <c r="K7" s="2"/>
      <c r="L7" s="2"/>
      <c r="M7" s="2"/>
      <c r="N7" s="2"/>
      <c r="O7" s="2"/>
      <c r="P7" s="2"/>
    </row>
    <row r="8" spans="1:16">
      <c r="A8" s="5"/>
      <c r="B8" s="45" t="s">
        <v>22</v>
      </c>
      <c r="C8" s="46"/>
      <c r="D8" s="47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>
      <c r="A9" s="5">
        <v>19</v>
      </c>
      <c r="B9" s="48" t="s">
        <v>23</v>
      </c>
      <c r="C9" s="49"/>
      <c r="D9" s="50"/>
      <c r="E9" s="5">
        <v>100</v>
      </c>
      <c r="F9" s="5">
        <v>2</v>
      </c>
      <c r="G9" s="5">
        <v>9</v>
      </c>
      <c r="H9" s="5">
        <v>5.29</v>
      </c>
      <c r="I9" s="5">
        <v>93</v>
      </c>
      <c r="J9" s="5">
        <v>0</v>
      </c>
      <c r="K9" s="5">
        <v>7.0000000000000007E-2</v>
      </c>
      <c r="L9" s="5">
        <v>21</v>
      </c>
      <c r="M9" s="5">
        <v>100</v>
      </c>
      <c r="N9" s="5">
        <v>60</v>
      </c>
      <c r="O9" s="5">
        <v>5.5</v>
      </c>
      <c r="P9" s="5">
        <v>7.0000000000000007E-2</v>
      </c>
    </row>
    <row r="10" spans="1:16">
      <c r="A10" s="11">
        <v>98</v>
      </c>
      <c r="B10" s="51" t="s">
        <v>139</v>
      </c>
      <c r="C10" s="52"/>
      <c r="D10" s="53"/>
      <c r="E10" s="11">
        <v>120</v>
      </c>
      <c r="F10" s="11">
        <v>13.43</v>
      </c>
      <c r="G10" s="11">
        <v>15.6</v>
      </c>
      <c r="H10" s="11">
        <v>13.83</v>
      </c>
      <c r="I10" s="11">
        <v>265.77</v>
      </c>
      <c r="J10" s="11">
        <v>7.0000000000000007E-2</v>
      </c>
      <c r="K10" s="11">
        <v>0.28999999999999998</v>
      </c>
      <c r="L10" s="11">
        <v>40.5</v>
      </c>
      <c r="M10" s="11">
        <v>34.65</v>
      </c>
      <c r="N10" s="11">
        <v>162.19999999999999</v>
      </c>
      <c r="O10" s="11">
        <v>28.56</v>
      </c>
      <c r="P10" s="11">
        <v>1.48</v>
      </c>
    </row>
    <row r="11" spans="1:16">
      <c r="A11" s="5">
        <v>212</v>
      </c>
      <c r="B11" s="48" t="s">
        <v>25</v>
      </c>
      <c r="C11" s="49"/>
      <c r="D11" s="50"/>
      <c r="E11" s="5">
        <v>185</v>
      </c>
      <c r="F11" s="5">
        <v>6.97</v>
      </c>
      <c r="G11" s="5">
        <v>4.4400000000000004</v>
      </c>
      <c r="H11" s="5">
        <v>44.48</v>
      </c>
      <c r="I11" s="5">
        <v>245.99</v>
      </c>
      <c r="J11" s="5">
        <v>0.09</v>
      </c>
      <c r="K11" s="5">
        <v>0</v>
      </c>
      <c r="L11" s="5">
        <v>24</v>
      </c>
      <c r="M11" s="5">
        <v>11.15</v>
      </c>
      <c r="N11" s="5">
        <v>46.26</v>
      </c>
      <c r="O11" s="5">
        <v>8.18</v>
      </c>
      <c r="P11" s="5">
        <v>0.83</v>
      </c>
    </row>
    <row r="12" spans="1:16">
      <c r="A12" s="5">
        <v>311</v>
      </c>
      <c r="B12" s="48" t="s">
        <v>27</v>
      </c>
      <c r="C12" s="49"/>
      <c r="D12" s="50"/>
      <c r="E12" s="5">
        <v>200</v>
      </c>
      <c r="F12" s="5">
        <v>0.25</v>
      </c>
      <c r="G12" s="5">
        <v>0</v>
      </c>
      <c r="H12" s="5">
        <v>4.8</v>
      </c>
      <c r="I12" s="5">
        <v>20</v>
      </c>
      <c r="J12" s="5">
        <v>0.43</v>
      </c>
      <c r="K12" s="5">
        <v>25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</row>
    <row r="13" spans="1:16">
      <c r="A13" s="5"/>
      <c r="B13" s="48" t="s">
        <v>28</v>
      </c>
      <c r="C13" s="49"/>
      <c r="D13" s="50"/>
      <c r="E13" s="5">
        <v>50</v>
      </c>
      <c r="F13" s="5">
        <v>2.7</v>
      </c>
      <c r="G13" s="5">
        <v>0</v>
      </c>
      <c r="H13" s="5">
        <v>18.7</v>
      </c>
      <c r="I13" s="5">
        <v>94.7</v>
      </c>
      <c r="J13" s="5">
        <v>7.0000000000000007E-2</v>
      </c>
      <c r="K13" s="5">
        <v>0</v>
      </c>
      <c r="L13" s="5">
        <v>0</v>
      </c>
      <c r="M13" s="5">
        <v>9.1999999999999993</v>
      </c>
      <c r="N13" s="5">
        <v>34.799999999999997</v>
      </c>
      <c r="O13" s="5">
        <v>13.2</v>
      </c>
      <c r="P13" s="5">
        <v>0.8</v>
      </c>
    </row>
    <row r="14" spans="1:16">
      <c r="A14" s="5"/>
      <c r="B14" s="48" t="s">
        <v>29</v>
      </c>
      <c r="C14" s="49"/>
      <c r="D14" s="50"/>
      <c r="E14" s="5">
        <v>200</v>
      </c>
      <c r="F14" s="5">
        <v>1</v>
      </c>
      <c r="G14" s="5">
        <v>0</v>
      </c>
      <c r="H14" s="5">
        <v>7</v>
      </c>
      <c r="I14" s="5">
        <v>34</v>
      </c>
      <c r="J14" s="5">
        <v>0.05</v>
      </c>
      <c r="K14" s="5">
        <v>34.200000000000003</v>
      </c>
      <c r="L14" s="5">
        <v>0</v>
      </c>
      <c r="M14" s="5">
        <v>31.5</v>
      </c>
      <c r="N14" s="5">
        <v>15.3</v>
      </c>
      <c r="O14" s="5">
        <v>9.9</v>
      </c>
      <c r="P14" s="5">
        <v>0.09</v>
      </c>
    </row>
    <row r="15" spans="1:16">
      <c r="A15" s="5"/>
      <c r="B15" s="45" t="s">
        <v>30</v>
      </c>
      <c r="C15" s="46"/>
      <c r="D15" s="47"/>
      <c r="E15" s="3">
        <f t="shared" ref="E15:P15" si="0">SUM(E9:E14)</f>
        <v>855</v>
      </c>
      <c r="F15" s="3">
        <f t="shared" si="0"/>
        <v>26.349999999999998</v>
      </c>
      <c r="G15" s="3">
        <f t="shared" si="0"/>
        <v>29.040000000000003</v>
      </c>
      <c r="H15" s="3">
        <f t="shared" si="0"/>
        <v>94.1</v>
      </c>
      <c r="I15" s="3">
        <f t="shared" si="0"/>
        <v>753.46</v>
      </c>
      <c r="J15" s="3">
        <f t="shared" si="0"/>
        <v>0.71</v>
      </c>
      <c r="K15" s="3">
        <f t="shared" si="0"/>
        <v>59.56</v>
      </c>
      <c r="L15" s="3">
        <f t="shared" si="0"/>
        <v>85.5</v>
      </c>
      <c r="M15" s="3">
        <f t="shared" si="0"/>
        <v>186.5</v>
      </c>
      <c r="N15" s="3">
        <f t="shared" si="0"/>
        <v>318.56</v>
      </c>
      <c r="O15" s="3">
        <f t="shared" si="0"/>
        <v>65.34</v>
      </c>
      <c r="P15" s="3">
        <f t="shared" si="0"/>
        <v>3.2699999999999996</v>
      </c>
    </row>
    <row r="16" spans="1:16">
      <c r="A16" s="5"/>
      <c r="B16" s="45" t="s">
        <v>31</v>
      </c>
      <c r="C16" s="46"/>
      <c r="D16" s="47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16">
      <c r="A17" s="5">
        <v>40</v>
      </c>
      <c r="B17" s="48" t="s">
        <v>32</v>
      </c>
      <c r="C17" s="49"/>
      <c r="D17" s="50"/>
      <c r="E17" s="5">
        <v>100</v>
      </c>
      <c r="F17" s="5">
        <v>1.6</v>
      </c>
      <c r="G17" s="5">
        <v>5.21</v>
      </c>
      <c r="H17" s="5">
        <v>8.77</v>
      </c>
      <c r="I17" s="5">
        <v>89.19</v>
      </c>
      <c r="J17" s="5">
        <v>0.05</v>
      </c>
      <c r="K17" s="5">
        <v>30.6</v>
      </c>
      <c r="L17" s="5">
        <v>0.03</v>
      </c>
      <c r="M17" s="5">
        <v>14.31</v>
      </c>
      <c r="N17" s="5">
        <v>25.4</v>
      </c>
      <c r="O17" s="5">
        <v>14.53</v>
      </c>
      <c r="P17" s="5">
        <v>0.45</v>
      </c>
    </row>
    <row r="18" spans="1:16" ht="15" customHeight="1">
      <c r="A18" s="11">
        <v>54</v>
      </c>
      <c r="B18" s="51" t="s">
        <v>158</v>
      </c>
      <c r="C18" s="52"/>
      <c r="D18" s="53"/>
      <c r="E18" s="5" t="s">
        <v>140</v>
      </c>
      <c r="F18" s="5">
        <v>5.03</v>
      </c>
      <c r="G18" s="5">
        <v>11.3</v>
      </c>
      <c r="H18" s="5">
        <v>32.380000000000003</v>
      </c>
      <c r="I18" s="5">
        <v>149.6</v>
      </c>
      <c r="J18" s="5">
        <v>0.12</v>
      </c>
      <c r="K18" s="5">
        <v>21.44</v>
      </c>
      <c r="L18" s="5">
        <v>7.61</v>
      </c>
      <c r="M18" s="5">
        <v>33.08</v>
      </c>
      <c r="N18" s="5">
        <v>158.78</v>
      </c>
      <c r="O18" s="5">
        <v>34.36</v>
      </c>
      <c r="P18" s="5">
        <v>2.52</v>
      </c>
    </row>
    <row r="19" spans="1:16">
      <c r="A19" s="5">
        <v>221</v>
      </c>
      <c r="B19" s="48" t="s">
        <v>34</v>
      </c>
      <c r="C19" s="49"/>
      <c r="D19" s="50"/>
      <c r="E19" s="5">
        <v>210</v>
      </c>
      <c r="F19" s="5">
        <v>24.72</v>
      </c>
      <c r="G19" s="5">
        <v>25.64</v>
      </c>
      <c r="H19" s="5">
        <v>36.57</v>
      </c>
      <c r="I19" s="5">
        <v>475.44</v>
      </c>
      <c r="J19" s="5">
        <v>0.08</v>
      </c>
      <c r="K19" s="5">
        <v>1.35</v>
      </c>
      <c r="L19" s="5">
        <v>0</v>
      </c>
      <c r="M19" s="5">
        <v>14.53</v>
      </c>
      <c r="N19" s="5">
        <v>178.97</v>
      </c>
      <c r="O19" s="5">
        <v>41.8</v>
      </c>
      <c r="P19" s="5">
        <v>1.97</v>
      </c>
    </row>
    <row r="20" spans="1:16">
      <c r="A20" s="5">
        <v>294</v>
      </c>
      <c r="B20" s="48" t="s">
        <v>159</v>
      </c>
      <c r="C20" s="49"/>
      <c r="D20" s="50"/>
      <c r="E20" s="5">
        <v>200</v>
      </c>
      <c r="F20" s="5">
        <v>0.12</v>
      </c>
      <c r="G20" s="5">
        <v>0</v>
      </c>
      <c r="H20" s="5">
        <v>19.399999999999999</v>
      </c>
      <c r="I20" s="5">
        <v>79.599999999999994</v>
      </c>
      <c r="J20" s="5">
        <v>7.0000000000000007E-2</v>
      </c>
      <c r="K20" s="5">
        <v>0.28999999999999998</v>
      </c>
      <c r="L20" s="5">
        <v>0</v>
      </c>
      <c r="M20" s="5">
        <v>0</v>
      </c>
      <c r="N20" s="5">
        <v>0</v>
      </c>
      <c r="O20" s="5">
        <v>8.5</v>
      </c>
      <c r="P20" s="5">
        <v>0.92</v>
      </c>
    </row>
    <row r="21" spans="1:16">
      <c r="A21" s="5"/>
      <c r="B21" s="48" t="s">
        <v>154</v>
      </c>
      <c r="C21" s="49"/>
      <c r="D21" s="50"/>
      <c r="E21" s="5">
        <v>25</v>
      </c>
      <c r="F21" s="5">
        <v>2</v>
      </c>
      <c r="G21" s="5">
        <v>0</v>
      </c>
      <c r="H21" s="5">
        <v>12</v>
      </c>
      <c r="I21" s="5">
        <v>59</v>
      </c>
      <c r="J21" s="5">
        <v>0.04</v>
      </c>
      <c r="K21" s="5">
        <v>0</v>
      </c>
      <c r="L21" s="5">
        <v>0</v>
      </c>
      <c r="M21" s="5">
        <v>5.75</v>
      </c>
      <c r="N21" s="5">
        <v>21.75</v>
      </c>
      <c r="O21" s="5">
        <v>8.25</v>
      </c>
      <c r="P21" s="5">
        <v>0.5</v>
      </c>
    </row>
    <row r="22" spans="1:16">
      <c r="A22" s="5"/>
      <c r="B22" s="48" t="s">
        <v>155</v>
      </c>
      <c r="C22" s="49"/>
      <c r="D22" s="50"/>
      <c r="E22" s="5">
        <v>25</v>
      </c>
      <c r="F22" s="5">
        <v>2</v>
      </c>
      <c r="G22" s="5">
        <v>0</v>
      </c>
      <c r="H22" s="5">
        <v>10</v>
      </c>
      <c r="I22" s="5">
        <v>50</v>
      </c>
      <c r="J22" s="5">
        <v>0.04</v>
      </c>
      <c r="K22" s="5">
        <v>0</v>
      </c>
      <c r="L22" s="5">
        <v>0</v>
      </c>
      <c r="M22" s="5">
        <v>7.25</v>
      </c>
      <c r="N22" s="5">
        <v>32.5</v>
      </c>
      <c r="O22" s="5">
        <v>10.5</v>
      </c>
      <c r="P22" s="5">
        <v>0.9</v>
      </c>
    </row>
    <row r="23" spans="1:16">
      <c r="A23" s="5"/>
      <c r="B23" s="45" t="s">
        <v>35</v>
      </c>
      <c r="C23" s="46"/>
      <c r="D23" s="47"/>
      <c r="E23" s="3"/>
      <c r="F23" s="3">
        <f t="shared" ref="F23:P23" si="1">SUM(F17:F22)</f>
        <v>35.47</v>
      </c>
      <c r="G23" s="3">
        <f t="shared" si="1"/>
        <v>42.150000000000006</v>
      </c>
      <c r="H23" s="3">
        <f t="shared" si="1"/>
        <v>119.12</v>
      </c>
      <c r="I23" s="3">
        <f t="shared" si="1"/>
        <v>902.83</v>
      </c>
      <c r="J23" s="3">
        <f t="shared" si="1"/>
        <v>0.39999999999999997</v>
      </c>
      <c r="K23" s="3">
        <f t="shared" si="1"/>
        <v>53.680000000000007</v>
      </c>
      <c r="L23" s="3">
        <f t="shared" si="1"/>
        <v>7.6400000000000006</v>
      </c>
      <c r="M23" s="3">
        <f t="shared" si="1"/>
        <v>74.92</v>
      </c>
      <c r="N23" s="3">
        <f t="shared" si="1"/>
        <v>417.4</v>
      </c>
      <c r="O23" s="3">
        <f t="shared" si="1"/>
        <v>117.94</v>
      </c>
      <c r="P23" s="3">
        <f t="shared" si="1"/>
        <v>7.2600000000000007</v>
      </c>
    </row>
    <row r="24" spans="1:16">
      <c r="A24" s="5"/>
      <c r="B24" s="45" t="s">
        <v>36</v>
      </c>
      <c r="C24" s="46"/>
      <c r="D24" s="47"/>
      <c r="E24" s="2"/>
      <c r="F24" s="3">
        <v>59.6</v>
      </c>
      <c r="G24" s="3">
        <v>50.4</v>
      </c>
      <c r="H24" s="3">
        <v>209.6</v>
      </c>
      <c r="I24" s="3">
        <v>1442.08</v>
      </c>
      <c r="J24" s="3">
        <v>1.1100000000000001</v>
      </c>
      <c r="K24" s="3">
        <v>113.24</v>
      </c>
      <c r="L24" s="3">
        <v>174.23</v>
      </c>
      <c r="M24" s="3">
        <v>275.23</v>
      </c>
      <c r="N24" s="3">
        <v>735.96</v>
      </c>
      <c r="O24" s="3">
        <v>183.28</v>
      </c>
      <c r="P24" s="3">
        <v>10.53</v>
      </c>
    </row>
    <row r="25" spans="1:16">
      <c r="A25" s="74"/>
      <c r="B25" s="75"/>
      <c r="C25" s="75"/>
      <c r="D25" s="75"/>
      <c r="E25" s="75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76"/>
    </row>
    <row r="26" spans="1:16">
      <c r="A26" s="77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78"/>
    </row>
    <row r="27" spans="1:16">
      <c r="A27" s="1" t="s">
        <v>37</v>
      </c>
      <c r="B27" s="1"/>
      <c r="C27" s="1"/>
      <c r="D27" s="1"/>
      <c r="E27" s="36" t="s">
        <v>153</v>
      </c>
      <c r="F27" s="37"/>
      <c r="G27" s="37"/>
      <c r="H27" s="37"/>
      <c r="I27" s="37"/>
    </row>
    <row r="28" spans="1:16">
      <c r="A28" s="1" t="s">
        <v>1</v>
      </c>
      <c r="B28" s="1"/>
      <c r="C28" s="1"/>
      <c r="D28" s="1"/>
      <c r="E28" s="36" t="s">
        <v>138</v>
      </c>
      <c r="F28" s="37"/>
      <c r="G28" s="37"/>
      <c r="H28" s="37"/>
      <c r="I28" s="37"/>
    </row>
    <row r="29" spans="1:16">
      <c r="A29" s="3" t="s">
        <v>3</v>
      </c>
      <c r="B29" s="2" t="s">
        <v>4</v>
      </c>
      <c r="C29" s="2"/>
      <c r="D29" s="2"/>
      <c r="E29" s="2" t="s">
        <v>5</v>
      </c>
      <c r="F29" s="2" t="s">
        <v>6</v>
      </c>
      <c r="G29" s="2"/>
      <c r="H29" s="2"/>
      <c r="I29" s="2" t="s">
        <v>7</v>
      </c>
      <c r="J29" s="45" t="s">
        <v>8</v>
      </c>
      <c r="K29" s="46"/>
      <c r="L29" s="47"/>
      <c r="M29" s="45" t="s">
        <v>9</v>
      </c>
      <c r="N29" s="46"/>
      <c r="O29" s="46"/>
      <c r="P29" s="47"/>
    </row>
    <row r="30" spans="1:16">
      <c r="A30" s="3" t="s">
        <v>38</v>
      </c>
      <c r="B30" s="45"/>
      <c r="C30" s="46"/>
      <c r="D30" s="47"/>
      <c r="E30" s="2" t="s">
        <v>39</v>
      </c>
      <c r="F30" s="3" t="s">
        <v>10</v>
      </c>
      <c r="G30" s="3" t="s">
        <v>11</v>
      </c>
      <c r="H30" s="3" t="s">
        <v>12</v>
      </c>
      <c r="I30" s="2" t="s">
        <v>13</v>
      </c>
      <c r="J30" s="3" t="s">
        <v>14</v>
      </c>
      <c r="K30" s="3" t="s">
        <v>15</v>
      </c>
      <c r="L30" s="3" t="s">
        <v>16</v>
      </c>
      <c r="M30" s="3" t="s">
        <v>17</v>
      </c>
      <c r="N30" s="3" t="s">
        <v>18</v>
      </c>
      <c r="O30" s="3" t="s">
        <v>19</v>
      </c>
      <c r="P30" s="3" t="s">
        <v>20</v>
      </c>
    </row>
    <row r="31" spans="1:16">
      <c r="A31" s="3"/>
      <c r="B31" s="45"/>
      <c r="C31" s="46"/>
      <c r="D31" s="47"/>
      <c r="E31" s="2"/>
      <c r="F31" s="2"/>
      <c r="G31" s="2"/>
      <c r="H31" s="2"/>
      <c r="I31" s="2" t="s">
        <v>21</v>
      </c>
      <c r="J31" s="2"/>
      <c r="K31" s="2"/>
      <c r="L31" s="2"/>
      <c r="M31" s="2"/>
      <c r="N31" s="2"/>
      <c r="O31" s="2"/>
      <c r="P31" s="2"/>
    </row>
    <row r="32" spans="1:16">
      <c r="A32" s="5"/>
      <c r="B32" s="45" t="s">
        <v>22</v>
      </c>
      <c r="C32" s="46"/>
      <c r="D32" s="47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pans="1:16">
      <c r="A33" s="11">
        <v>141</v>
      </c>
      <c r="B33" s="51" t="s">
        <v>40</v>
      </c>
      <c r="C33" s="54"/>
      <c r="D33" s="55"/>
      <c r="E33" s="11" t="s">
        <v>141</v>
      </c>
      <c r="F33" s="11">
        <v>29.22</v>
      </c>
      <c r="G33" s="11">
        <v>12.11</v>
      </c>
      <c r="H33" s="11">
        <v>29.1</v>
      </c>
      <c r="I33" s="11">
        <v>342.23</v>
      </c>
      <c r="J33" s="11">
        <v>7.0000000000000007E-2</v>
      </c>
      <c r="K33" s="11">
        <v>0.54</v>
      </c>
      <c r="L33" s="11">
        <v>0</v>
      </c>
      <c r="M33" s="11">
        <v>266.70999999999998</v>
      </c>
      <c r="N33" s="11">
        <v>0</v>
      </c>
      <c r="O33" s="11">
        <v>36.72</v>
      </c>
      <c r="P33" s="11">
        <v>0.8</v>
      </c>
    </row>
    <row r="34" spans="1:16">
      <c r="A34" s="5">
        <v>3</v>
      </c>
      <c r="B34" s="48" t="s">
        <v>42</v>
      </c>
      <c r="C34" s="49"/>
      <c r="D34" s="50"/>
      <c r="E34" s="5">
        <v>10</v>
      </c>
      <c r="F34" s="5">
        <v>0.2</v>
      </c>
      <c r="G34" s="5">
        <v>0.35</v>
      </c>
      <c r="H34" s="5">
        <v>0.8</v>
      </c>
      <c r="I34" s="5">
        <v>27</v>
      </c>
      <c r="J34" s="5">
        <v>0</v>
      </c>
      <c r="K34" s="5">
        <v>0</v>
      </c>
      <c r="L34" s="5">
        <v>40</v>
      </c>
      <c r="M34" s="5">
        <v>0.63</v>
      </c>
      <c r="N34" s="5">
        <v>3</v>
      </c>
      <c r="O34" s="5">
        <v>4.95</v>
      </c>
      <c r="P34" s="5">
        <v>0.3</v>
      </c>
    </row>
    <row r="35" spans="1:16">
      <c r="A35" s="5">
        <v>283</v>
      </c>
      <c r="B35" s="48" t="s">
        <v>43</v>
      </c>
      <c r="C35" s="49"/>
      <c r="D35" s="50"/>
      <c r="E35" s="5">
        <v>200</v>
      </c>
      <c r="F35" s="5">
        <v>0.1</v>
      </c>
      <c r="G35" s="5">
        <v>0</v>
      </c>
      <c r="H35" s="5">
        <v>9.1</v>
      </c>
      <c r="I35" s="5">
        <v>35</v>
      </c>
      <c r="J35" s="5">
        <v>0</v>
      </c>
      <c r="K35" s="5">
        <v>0</v>
      </c>
      <c r="L35" s="5">
        <v>0</v>
      </c>
      <c r="M35" s="5">
        <v>0.45</v>
      </c>
      <c r="N35" s="5">
        <v>0</v>
      </c>
      <c r="O35" s="5">
        <v>0</v>
      </c>
      <c r="P35" s="5">
        <v>0.05</v>
      </c>
    </row>
    <row r="36" spans="1:16">
      <c r="A36" s="11"/>
      <c r="B36" s="51" t="s">
        <v>156</v>
      </c>
      <c r="C36" s="52"/>
      <c r="D36" s="53"/>
      <c r="E36" s="11">
        <v>50</v>
      </c>
      <c r="F36" s="11">
        <v>2.9</v>
      </c>
      <c r="G36" s="11">
        <v>0</v>
      </c>
      <c r="H36" s="11">
        <v>18.899999999999999</v>
      </c>
      <c r="I36" s="11">
        <v>95.6</v>
      </c>
      <c r="J36" s="11">
        <v>0.09</v>
      </c>
      <c r="K36" s="11">
        <v>0</v>
      </c>
      <c r="L36" s="11">
        <v>0</v>
      </c>
      <c r="M36" s="11">
        <v>10.199999999999999</v>
      </c>
      <c r="N36" s="11">
        <v>35.799999999999997</v>
      </c>
      <c r="O36" s="11">
        <v>14.2</v>
      </c>
      <c r="P36" s="11">
        <v>1</v>
      </c>
    </row>
    <row r="37" spans="1:16">
      <c r="A37" s="5"/>
      <c r="B37" s="48"/>
      <c r="C37" s="49"/>
      <c r="D37" s="50"/>
      <c r="E37" s="5">
        <v>200</v>
      </c>
      <c r="F37" s="5">
        <v>3</v>
      </c>
      <c r="G37" s="5">
        <v>3</v>
      </c>
      <c r="H37" s="5">
        <v>5</v>
      </c>
      <c r="I37" s="5">
        <v>60</v>
      </c>
      <c r="J37" s="5">
        <v>0</v>
      </c>
      <c r="K37" s="5">
        <v>0</v>
      </c>
      <c r="L37" s="5">
        <v>10.9</v>
      </c>
      <c r="M37" s="5">
        <v>0</v>
      </c>
      <c r="N37" s="5">
        <v>0</v>
      </c>
      <c r="O37" s="5">
        <v>0</v>
      </c>
      <c r="P37" s="5">
        <v>0</v>
      </c>
    </row>
    <row r="38" spans="1:16">
      <c r="A38" s="5"/>
      <c r="B38" s="45" t="s">
        <v>30</v>
      </c>
      <c r="C38" s="46"/>
      <c r="D38" s="47"/>
      <c r="E38" s="5"/>
      <c r="F38" s="3">
        <f t="shared" ref="F38:P38" si="2">SUM(F33:F37)</f>
        <v>35.42</v>
      </c>
      <c r="G38" s="3">
        <f t="shared" si="2"/>
        <v>15.459999999999999</v>
      </c>
      <c r="H38" s="3">
        <f t="shared" si="2"/>
        <v>62.9</v>
      </c>
      <c r="I38" s="3">
        <f t="shared" si="2"/>
        <v>559.83000000000004</v>
      </c>
      <c r="J38" s="3">
        <f t="shared" si="2"/>
        <v>0.16</v>
      </c>
      <c r="K38" s="3">
        <f t="shared" si="2"/>
        <v>0.54</v>
      </c>
      <c r="L38" s="3">
        <f t="shared" si="2"/>
        <v>50.9</v>
      </c>
      <c r="M38" s="3">
        <f t="shared" si="2"/>
        <v>277.98999999999995</v>
      </c>
      <c r="N38" s="3">
        <f t="shared" si="2"/>
        <v>38.799999999999997</v>
      </c>
      <c r="O38" s="3">
        <f t="shared" si="2"/>
        <v>55.870000000000005</v>
      </c>
      <c r="P38" s="3">
        <f t="shared" si="2"/>
        <v>2.1500000000000004</v>
      </c>
    </row>
    <row r="39" spans="1:16">
      <c r="A39" s="5"/>
      <c r="B39" s="45" t="s">
        <v>31</v>
      </c>
      <c r="C39" s="46"/>
      <c r="D39" s="47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6">
      <c r="A40" s="5">
        <v>6</v>
      </c>
      <c r="B40" s="48" t="s">
        <v>142</v>
      </c>
      <c r="C40" s="49"/>
      <c r="D40" s="50"/>
      <c r="E40" s="5">
        <v>100</v>
      </c>
      <c r="F40" s="5">
        <v>1.6</v>
      </c>
      <c r="G40" s="5">
        <v>5.0999999999999996</v>
      </c>
      <c r="H40" s="5">
        <v>9.4</v>
      </c>
      <c r="I40" s="5">
        <v>90</v>
      </c>
      <c r="J40" s="5">
        <v>0.02</v>
      </c>
      <c r="K40" s="5">
        <v>3.5</v>
      </c>
      <c r="L40" s="5">
        <v>0</v>
      </c>
      <c r="M40" s="5">
        <v>8.8000000000000007</v>
      </c>
      <c r="N40" s="5">
        <v>0.49</v>
      </c>
      <c r="O40" s="5">
        <v>8.5</v>
      </c>
      <c r="P40" s="5">
        <v>0.25</v>
      </c>
    </row>
    <row r="41" spans="1:16">
      <c r="A41" s="5">
        <v>56</v>
      </c>
      <c r="B41" s="51" t="s">
        <v>160</v>
      </c>
      <c r="C41" s="52"/>
      <c r="D41" s="53"/>
      <c r="E41" s="11">
        <v>250</v>
      </c>
      <c r="F41" s="11">
        <v>2.6</v>
      </c>
      <c r="G41" s="11">
        <v>4.3</v>
      </c>
      <c r="H41" s="11">
        <v>11.6</v>
      </c>
      <c r="I41" s="11">
        <v>96</v>
      </c>
      <c r="J41" s="11">
        <v>0.02</v>
      </c>
      <c r="K41" s="11">
        <v>0.6</v>
      </c>
      <c r="L41" s="11">
        <v>25.76</v>
      </c>
      <c r="M41" s="11">
        <v>11.61</v>
      </c>
      <c r="N41" s="11">
        <v>134.18</v>
      </c>
      <c r="O41" s="11">
        <v>7.18</v>
      </c>
      <c r="P41" s="11">
        <v>0.41</v>
      </c>
    </row>
    <row r="42" spans="1:16">
      <c r="A42" s="5">
        <v>96</v>
      </c>
      <c r="B42" s="48" t="s">
        <v>44</v>
      </c>
      <c r="C42" s="49"/>
      <c r="D42" s="50"/>
      <c r="E42" s="5" t="s">
        <v>143</v>
      </c>
      <c r="F42" s="5">
        <v>13.62</v>
      </c>
      <c r="G42" s="5">
        <v>14.16</v>
      </c>
      <c r="H42" s="5">
        <v>2.52</v>
      </c>
      <c r="I42" s="5">
        <v>192.07</v>
      </c>
      <c r="J42" s="5">
        <v>0.04</v>
      </c>
      <c r="K42" s="5">
        <v>1.62</v>
      </c>
      <c r="L42" s="5">
        <v>0</v>
      </c>
      <c r="M42" s="5">
        <v>8.7899999999999991</v>
      </c>
      <c r="N42" s="5">
        <v>101.41</v>
      </c>
      <c r="O42" s="5">
        <v>15.23</v>
      </c>
      <c r="P42" s="5">
        <v>1.46</v>
      </c>
    </row>
    <row r="43" spans="1:16">
      <c r="A43" s="5">
        <v>222</v>
      </c>
      <c r="B43" s="48" t="s">
        <v>46</v>
      </c>
      <c r="C43" s="49"/>
      <c r="D43" s="50"/>
      <c r="E43" s="5">
        <v>180</v>
      </c>
      <c r="F43" s="5">
        <v>7.8</v>
      </c>
      <c r="G43" s="5">
        <v>7.7</v>
      </c>
      <c r="H43" s="5">
        <v>46.9</v>
      </c>
      <c r="I43" s="5">
        <v>289.3</v>
      </c>
      <c r="J43" s="5">
        <v>0.3</v>
      </c>
      <c r="K43" s="5">
        <v>0</v>
      </c>
      <c r="L43" s="5">
        <v>20</v>
      </c>
      <c r="M43" s="5">
        <v>20.149999999999999</v>
      </c>
      <c r="N43" s="5">
        <v>165.07</v>
      </c>
      <c r="O43" s="5">
        <v>58.27</v>
      </c>
      <c r="P43" s="5">
        <v>1.91</v>
      </c>
    </row>
    <row r="44" spans="1:16">
      <c r="A44" s="5">
        <v>295</v>
      </c>
      <c r="B44" s="48" t="s">
        <v>144</v>
      </c>
      <c r="C44" s="49"/>
      <c r="D44" s="50"/>
      <c r="E44" s="5">
        <v>200</v>
      </c>
      <c r="F44" s="5">
        <v>0.2</v>
      </c>
      <c r="G44" s="5">
        <v>0</v>
      </c>
      <c r="H44" s="5">
        <v>17.2</v>
      </c>
      <c r="I44" s="5">
        <v>68</v>
      </c>
      <c r="J44" s="5">
        <v>0.01</v>
      </c>
      <c r="K44" s="5">
        <v>20.2</v>
      </c>
      <c r="L44" s="5">
        <v>0</v>
      </c>
      <c r="M44" s="5">
        <v>6.76</v>
      </c>
      <c r="N44" s="5">
        <v>4.4000000000000004</v>
      </c>
      <c r="O44" s="5">
        <v>3.6</v>
      </c>
      <c r="P44" s="5">
        <v>0.92</v>
      </c>
    </row>
    <row r="45" spans="1:16">
      <c r="A45" s="5"/>
      <c r="B45" s="48" t="s">
        <v>154</v>
      </c>
      <c r="C45" s="49"/>
      <c r="D45" s="50"/>
      <c r="E45" s="5">
        <v>25</v>
      </c>
      <c r="F45" s="5">
        <v>2</v>
      </c>
      <c r="G45" s="5">
        <v>0</v>
      </c>
      <c r="H45" s="5">
        <v>12</v>
      </c>
      <c r="I45" s="5">
        <v>59</v>
      </c>
      <c r="J45" s="5">
        <v>0.04</v>
      </c>
      <c r="K45" s="5">
        <v>0</v>
      </c>
      <c r="L45" s="5">
        <v>0</v>
      </c>
      <c r="M45" s="5">
        <v>5.75</v>
      </c>
      <c r="N45" s="5">
        <v>21.75</v>
      </c>
      <c r="O45" s="5">
        <v>8.25</v>
      </c>
      <c r="P45" s="5">
        <v>0.5</v>
      </c>
    </row>
    <row r="46" spans="1:16">
      <c r="A46" s="5"/>
      <c r="B46" s="48" t="s">
        <v>157</v>
      </c>
      <c r="C46" s="49"/>
      <c r="D46" s="50"/>
      <c r="E46" s="5">
        <v>25</v>
      </c>
      <c r="F46" s="5">
        <v>2</v>
      </c>
      <c r="G46" s="5">
        <v>0</v>
      </c>
      <c r="H46" s="5">
        <v>10</v>
      </c>
      <c r="I46" s="5">
        <v>50</v>
      </c>
      <c r="J46" s="5">
        <v>0.04</v>
      </c>
      <c r="K46" s="5">
        <v>0</v>
      </c>
      <c r="L46" s="5">
        <v>0</v>
      </c>
      <c r="M46" s="5">
        <v>7.25</v>
      </c>
      <c r="N46" s="5">
        <v>32.5</v>
      </c>
      <c r="O46" s="5">
        <v>10.5</v>
      </c>
      <c r="P46" s="5">
        <v>0.9</v>
      </c>
    </row>
    <row r="47" spans="1:16">
      <c r="A47" s="5"/>
      <c r="B47" s="45" t="s">
        <v>35</v>
      </c>
      <c r="C47" s="46"/>
      <c r="D47" s="47"/>
      <c r="E47" s="5"/>
      <c r="F47" s="3">
        <f t="shared" ref="F47:P47" si="3">SUM(F40:F46)</f>
        <v>29.82</v>
      </c>
      <c r="G47" s="3">
        <f t="shared" si="3"/>
        <v>31.259999999999998</v>
      </c>
      <c r="H47" s="3">
        <f t="shared" si="3"/>
        <v>109.62</v>
      </c>
      <c r="I47" s="3">
        <f t="shared" si="3"/>
        <v>844.37</v>
      </c>
      <c r="J47" s="3">
        <f t="shared" si="3"/>
        <v>0.47</v>
      </c>
      <c r="K47" s="3">
        <f t="shared" si="3"/>
        <v>25.919999999999998</v>
      </c>
      <c r="L47" s="3">
        <f t="shared" si="3"/>
        <v>45.760000000000005</v>
      </c>
      <c r="M47" s="3">
        <f t="shared" si="3"/>
        <v>69.109999999999985</v>
      </c>
      <c r="N47" s="3">
        <f t="shared" si="3"/>
        <v>459.79999999999995</v>
      </c>
      <c r="O47" s="3">
        <f t="shared" si="3"/>
        <v>111.53</v>
      </c>
      <c r="P47" s="3">
        <f t="shared" si="3"/>
        <v>6.3500000000000005</v>
      </c>
    </row>
    <row r="48" spans="1:16">
      <c r="A48" s="5"/>
      <c r="B48" s="45" t="s">
        <v>36</v>
      </c>
      <c r="C48" s="46"/>
      <c r="D48" s="47"/>
      <c r="E48" s="5"/>
      <c r="F48" s="3">
        <v>61.8</v>
      </c>
      <c r="G48" s="3">
        <v>51</v>
      </c>
      <c r="H48" s="3">
        <v>180.1</v>
      </c>
      <c r="I48" s="3">
        <v>1451.6</v>
      </c>
      <c r="J48" s="3">
        <v>1.1000000000000001</v>
      </c>
      <c r="K48" s="3">
        <v>30.52</v>
      </c>
      <c r="L48" s="3">
        <v>96.66</v>
      </c>
      <c r="M48" s="3">
        <v>209.57</v>
      </c>
      <c r="N48" s="3">
        <v>522.6</v>
      </c>
      <c r="O48" s="3">
        <v>223.23</v>
      </c>
      <c r="P48" s="3">
        <v>13.67</v>
      </c>
    </row>
    <row r="49" spans="1:16">
      <c r="A49" s="74"/>
      <c r="B49" s="75"/>
      <c r="C49" s="75"/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6"/>
    </row>
    <row r="50" spans="1:16">
      <c r="A50" s="72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73"/>
    </row>
    <row r="51" spans="1:16">
      <c r="A51" s="72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73"/>
    </row>
    <row r="52" spans="1:16">
      <c r="A52" s="72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73"/>
    </row>
    <row r="53" spans="1:16">
      <c r="A53" s="72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73"/>
    </row>
    <row r="54" spans="1:16">
      <c r="A54" s="72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73"/>
    </row>
    <row r="55" spans="1:16">
      <c r="A55" s="72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73"/>
    </row>
    <row r="56" spans="1:16">
      <c r="A56" s="77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78"/>
    </row>
    <row r="57" spans="1:16">
      <c r="A57" s="1" t="s">
        <v>48</v>
      </c>
      <c r="B57" s="1"/>
      <c r="C57" s="1"/>
      <c r="D57" s="1"/>
      <c r="E57" s="36" t="s">
        <v>153</v>
      </c>
      <c r="F57" s="37"/>
      <c r="G57" s="37"/>
      <c r="H57" s="37"/>
      <c r="I57" s="37"/>
      <c r="J57" s="37"/>
    </row>
    <row r="58" spans="1:16">
      <c r="A58" s="1" t="s">
        <v>1</v>
      </c>
      <c r="B58" s="1"/>
      <c r="C58" s="1"/>
      <c r="D58" s="1"/>
      <c r="E58" s="58" t="s">
        <v>138</v>
      </c>
      <c r="F58" s="59"/>
      <c r="G58" s="59"/>
      <c r="H58" s="59"/>
      <c r="I58" s="59"/>
      <c r="J58" s="59"/>
    </row>
    <row r="59" spans="1:16">
      <c r="A59" s="3" t="s">
        <v>3</v>
      </c>
      <c r="B59" s="2" t="s">
        <v>4</v>
      </c>
      <c r="C59" s="2"/>
      <c r="D59" s="2"/>
      <c r="E59" s="2" t="s">
        <v>5</v>
      </c>
      <c r="F59" s="2" t="s">
        <v>6</v>
      </c>
      <c r="G59" s="2"/>
      <c r="H59" s="2"/>
      <c r="I59" s="2" t="s">
        <v>7</v>
      </c>
      <c r="J59" s="45" t="s">
        <v>8</v>
      </c>
      <c r="K59" s="46"/>
      <c r="L59" s="47"/>
      <c r="M59" s="45" t="s">
        <v>9</v>
      </c>
      <c r="N59" s="46"/>
      <c r="O59" s="46"/>
      <c r="P59" s="47"/>
    </row>
    <row r="60" spans="1:16">
      <c r="A60" s="3" t="s">
        <v>38</v>
      </c>
      <c r="B60" s="45"/>
      <c r="C60" s="46"/>
      <c r="D60" s="47"/>
      <c r="E60" s="2" t="s">
        <v>39</v>
      </c>
      <c r="F60" s="3" t="s">
        <v>10</v>
      </c>
      <c r="G60" s="3" t="s">
        <v>11</v>
      </c>
      <c r="H60" s="3" t="s">
        <v>12</v>
      </c>
      <c r="I60" s="2" t="s">
        <v>13</v>
      </c>
      <c r="J60" s="3" t="s">
        <v>14</v>
      </c>
      <c r="K60" s="3" t="s">
        <v>15</v>
      </c>
      <c r="L60" s="3" t="s">
        <v>16</v>
      </c>
      <c r="M60" s="3" t="s">
        <v>17</v>
      </c>
      <c r="N60" s="3" t="s">
        <v>18</v>
      </c>
      <c r="O60" s="3" t="s">
        <v>19</v>
      </c>
      <c r="P60" s="3" t="s">
        <v>20</v>
      </c>
    </row>
    <row r="61" spans="1:16">
      <c r="A61" s="3"/>
      <c r="B61" s="45"/>
      <c r="C61" s="46"/>
      <c r="D61" s="47"/>
      <c r="E61" s="2"/>
      <c r="F61" s="2"/>
      <c r="G61" s="2"/>
      <c r="H61" s="2"/>
      <c r="I61" s="2" t="s">
        <v>21</v>
      </c>
      <c r="J61" s="2"/>
      <c r="K61" s="2"/>
      <c r="L61" s="2"/>
      <c r="M61" s="2"/>
      <c r="N61" s="2"/>
      <c r="O61" s="2"/>
      <c r="P61" s="2"/>
    </row>
    <row r="62" spans="1:16">
      <c r="A62" s="5"/>
      <c r="B62" s="45" t="s">
        <v>22</v>
      </c>
      <c r="C62" s="46"/>
      <c r="D62" s="47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1:16">
      <c r="A63" s="5">
        <v>80</v>
      </c>
      <c r="B63" s="48" t="s">
        <v>164</v>
      </c>
      <c r="C63" s="49"/>
      <c r="D63" s="50"/>
      <c r="E63" s="5">
        <v>150</v>
      </c>
      <c r="F63" s="5">
        <v>20.149999999999999</v>
      </c>
      <c r="G63" s="5">
        <v>6.14</v>
      </c>
      <c r="H63" s="5">
        <v>4.93</v>
      </c>
      <c r="I63" s="5">
        <v>156.55000000000001</v>
      </c>
      <c r="J63" s="5">
        <v>0.05</v>
      </c>
      <c r="K63" s="5">
        <v>0.3</v>
      </c>
      <c r="L63" s="5">
        <v>0</v>
      </c>
      <c r="M63" s="5">
        <v>26.6</v>
      </c>
      <c r="N63" s="5">
        <v>121.66</v>
      </c>
      <c r="O63" s="5">
        <v>17.48</v>
      </c>
      <c r="P63" s="5">
        <v>0.46</v>
      </c>
    </row>
    <row r="64" spans="1:16">
      <c r="A64" s="5">
        <v>138</v>
      </c>
      <c r="B64" s="48" t="s">
        <v>49</v>
      </c>
      <c r="C64" s="49"/>
      <c r="D64" s="50"/>
      <c r="E64" s="5">
        <v>180</v>
      </c>
      <c r="F64" s="5">
        <v>3.95</v>
      </c>
      <c r="G64" s="5">
        <v>6.09</v>
      </c>
      <c r="H64" s="5">
        <v>26.5</v>
      </c>
      <c r="I64" s="5">
        <v>177.19</v>
      </c>
      <c r="J64" s="5">
        <v>0.12</v>
      </c>
      <c r="K64" s="5">
        <v>10.38</v>
      </c>
      <c r="L64" s="5">
        <v>28.8</v>
      </c>
      <c r="M64" s="5">
        <v>35.6</v>
      </c>
      <c r="N64" s="5">
        <v>98.22</v>
      </c>
      <c r="O64" s="5">
        <v>33.03</v>
      </c>
      <c r="P64" s="5">
        <v>1.2</v>
      </c>
    </row>
    <row r="65" spans="1:16">
      <c r="A65" s="5">
        <v>289</v>
      </c>
      <c r="B65" s="48" t="s">
        <v>50</v>
      </c>
      <c r="C65" s="49"/>
      <c r="D65" s="50"/>
      <c r="E65" s="5">
        <v>200</v>
      </c>
      <c r="F65" s="5">
        <v>3.6</v>
      </c>
      <c r="G65" s="5">
        <v>3.3</v>
      </c>
      <c r="H65" s="5">
        <v>13.7</v>
      </c>
      <c r="I65" s="5">
        <v>98</v>
      </c>
      <c r="J65" s="5">
        <v>0.03</v>
      </c>
      <c r="K65" s="5">
        <v>0.52</v>
      </c>
      <c r="L65" s="5">
        <v>15.96</v>
      </c>
      <c r="M65" s="5">
        <v>110.37</v>
      </c>
      <c r="N65" s="5">
        <v>109.42</v>
      </c>
      <c r="O65" s="5">
        <v>26.97</v>
      </c>
      <c r="P65" s="5">
        <v>0.88</v>
      </c>
    </row>
    <row r="66" spans="1:16">
      <c r="A66" s="11"/>
      <c r="B66" s="51" t="s">
        <v>156</v>
      </c>
      <c r="C66" s="52"/>
      <c r="D66" s="53"/>
      <c r="E66" s="11">
        <v>50</v>
      </c>
      <c r="F66" s="11">
        <v>2.9</v>
      </c>
      <c r="G66" s="11">
        <v>0</v>
      </c>
      <c r="H66" s="11">
        <v>18.899999999999999</v>
      </c>
      <c r="I66" s="11">
        <v>95.6</v>
      </c>
      <c r="J66" s="11">
        <v>0.09</v>
      </c>
      <c r="K66" s="11">
        <v>0</v>
      </c>
      <c r="L66" s="11">
        <v>0</v>
      </c>
      <c r="M66" s="11">
        <v>10.199999999999999</v>
      </c>
      <c r="N66" s="11">
        <v>35.799999999999997</v>
      </c>
      <c r="O66" s="11">
        <v>14.2</v>
      </c>
      <c r="P66" s="11">
        <v>1</v>
      </c>
    </row>
    <row r="67" spans="1:16">
      <c r="A67" s="5"/>
      <c r="B67" s="48" t="s">
        <v>29</v>
      </c>
      <c r="C67" s="49"/>
      <c r="D67" s="50"/>
      <c r="E67" s="5">
        <v>200</v>
      </c>
      <c r="F67" s="5">
        <v>1</v>
      </c>
      <c r="G67" s="5">
        <v>0</v>
      </c>
      <c r="H67" s="5">
        <v>7</v>
      </c>
      <c r="I67" s="5">
        <v>34</v>
      </c>
      <c r="J67" s="5">
        <v>0.05</v>
      </c>
      <c r="K67" s="5">
        <v>34.200000000000003</v>
      </c>
      <c r="L67" s="5">
        <v>0</v>
      </c>
      <c r="M67" s="5">
        <v>31.5</v>
      </c>
      <c r="N67" s="5">
        <v>15.3</v>
      </c>
      <c r="O67" s="5">
        <v>9.9</v>
      </c>
      <c r="P67" s="5">
        <v>0.09</v>
      </c>
    </row>
    <row r="68" spans="1:16">
      <c r="A68" s="5"/>
      <c r="B68" s="45" t="s">
        <v>30</v>
      </c>
      <c r="C68" s="46"/>
      <c r="D68" s="47"/>
      <c r="E68" s="3">
        <f t="shared" ref="E68:P68" si="4">SUM(E63:E67)</f>
        <v>780</v>
      </c>
      <c r="F68" s="3">
        <f t="shared" si="4"/>
        <v>31.599999999999998</v>
      </c>
      <c r="G68" s="3">
        <f t="shared" si="4"/>
        <v>15.530000000000001</v>
      </c>
      <c r="H68" s="3">
        <f t="shared" si="4"/>
        <v>71.03</v>
      </c>
      <c r="I68" s="3">
        <f t="shared" si="4"/>
        <v>561.34</v>
      </c>
      <c r="J68" s="3">
        <f t="shared" si="4"/>
        <v>0.33999999999999997</v>
      </c>
      <c r="K68" s="3">
        <f t="shared" si="4"/>
        <v>45.400000000000006</v>
      </c>
      <c r="L68" s="3">
        <f t="shared" si="4"/>
        <v>44.760000000000005</v>
      </c>
      <c r="M68" s="3">
        <f t="shared" si="4"/>
        <v>214.26999999999998</v>
      </c>
      <c r="N68" s="3">
        <f t="shared" si="4"/>
        <v>380.40000000000003</v>
      </c>
      <c r="O68" s="3">
        <f t="shared" si="4"/>
        <v>101.58000000000001</v>
      </c>
      <c r="P68" s="3">
        <f t="shared" si="4"/>
        <v>3.63</v>
      </c>
    </row>
    <row r="69" spans="1:16">
      <c r="A69" s="5"/>
      <c r="B69" s="45" t="s">
        <v>31</v>
      </c>
      <c r="C69" s="46"/>
      <c r="D69" s="47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</row>
    <row r="70" spans="1:16">
      <c r="A70" s="5">
        <v>23</v>
      </c>
      <c r="B70" s="48" t="s">
        <v>51</v>
      </c>
      <c r="C70" s="49"/>
      <c r="D70" s="50"/>
      <c r="E70" s="5">
        <v>100</v>
      </c>
      <c r="F70" s="5">
        <v>1.43</v>
      </c>
      <c r="G70" s="5">
        <v>5.09</v>
      </c>
      <c r="H70" s="5">
        <v>9.5</v>
      </c>
      <c r="I70" s="5">
        <v>75.349999999999994</v>
      </c>
      <c r="J70" s="5">
        <v>0.01</v>
      </c>
      <c r="K70" s="5">
        <v>1.49</v>
      </c>
      <c r="L70" s="5">
        <v>1.36</v>
      </c>
      <c r="M70" s="5">
        <v>27.69</v>
      </c>
      <c r="N70" s="5">
        <v>17.760000000000002</v>
      </c>
      <c r="O70" s="5">
        <v>14.92</v>
      </c>
      <c r="P70" s="5">
        <v>0.96</v>
      </c>
    </row>
    <row r="71" spans="1:16">
      <c r="A71" s="11">
        <v>44</v>
      </c>
      <c r="B71" s="51" t="s">
        <v>52</v>
      </c>
      <c r="C71" s="52"/>
      <c r="D71" s="53"/>
      <c r="E71" s="11" t="s">
        <v>140</v>
      </c>
      <c r="F71" s="11">
        <v>1.93</v>
      </c>
      <c r="G71" s="11">
        <v>5.86</v>
      </c>
      <c r="H71" s="11">
        <v>12.59</v>
      </c>
      <c r="I71" s="11">
        <v>115.24</v>
      </c>
      <c r="J71" s="11">
        <v>0.1</v>
      </c>
      <c r="K71" s="11">
        <v>17.47</v>
      </c>
      <c r="L71" s="11">
        <v>7.62</v>
      </c>
      <c r="M71" s="11">
        <v>30.07</v>
      </c>
      <c r="N71" s="11">
        <v>155.44999999999999</v>
      </c>
      <c r="O71" s="11">
        <v>30.18</v>
      </c>
      <c r="P71" s="11">
        <v>2.4300000000000002</v>
      </c>
    </row>
    <row r="72" spans="1:16">
      <c r="A72" s="11">
        <v>92</v>
      </c>
      <c r="B72" s="51" t="s">
        <v>53</v>
      </c>
      <c r="C72" s="52"/>
      <c r="D72" s="53"/>
      <c r="E72" s="12" t="s">
        <v>143</v>
      </c>
      <c r="F72" s="12">
        <v>16.09</v>
      </c>
      <c r="G72" s="12">
        <v>22.55</v>
      </c>
      <c r="H72" s="12">
        <v>6.18</v>
      </c>
      <c r="I72" s="12">
        <v>292.29000000000002</v>
      </c>
      <c r="J72" s="12">
        <v>7.0000000000000007E-2</v>
      </c>
      <c r="K72" s="12">
        <v>2.48</v>
      </c>
      <c r="L72" s="12">
        <v>2.76</v>
      </c>
      <c r="M72" s="12">
        <v>25.7</v>
      </c>
      <c r="N72" s="12">
        <v>197.58</v>
      </c>
      <c r="O72" s="12">
        <v>21.48</v>
      </c>
      <c r="P72" s="12">
        <v>2.48</v>
      </c>
    </row>
    <row r="73" spans="1:16">
      <c r="A73" s="11">
        <v>212</v>
      </c>
      <c r="B73" s="51" t="s">
        <v>55</v>
      </c>
      <c r="C73" s="52"/>
      <c r="D73" s="53"/>
      <c r="E73" s="12">
        <v>185</v>
      </c>
      <c r="F73" s="12">
        <v>6.97</v>
      </c>
      <c r="G73" s="12">
        <v>4.4400000000000004</v>
      </c>
      <c r="H73" s="12">
        <v>44.48</v>
      </c>
      <c r="I73" s="12">
        <v>245.99</v>
      </c>
      <c r="J73" s="12">
        <v>8.0000000000000002E-3</v>
      </c>
      <c r="K73" s="12">
        <v>0</v>
      </c>
      <c r="L73" s="12">
        <v>21.24</v>
      </c>
      <c r="M73" s="12">
        <v>11.17</v>
      </c>
      <c r="N73" s="12">
        <v>48.68</v>
      </c>
      <c r="O73" s="12">
        <v>8.77</v>
      </c>
      <c r="P73" s="12">
        <v>0.89</v>
      </c>
    </row>
    <row r="74" spans="1:16">
      <c r="A74" s="5">
        <v>294</v>
      </c>
      <c r="B74" s="48" t="s">
        <v>56</v>
      </c>
      <c r="C74" s="49"/>
      <c r="D74" s="50"/>
      <c r="E74" s="5">
        <v>200</v>
      </c>
      <c r="F74" s="5">
        <v>0.12</v>
      </c>
      <c r="G74" s="5">
        <v>0</v>
      </c>
      <c r="H74" s="5">
        <v>19.399999999999999</v>
      </c>
      <c r="I74" s="5">
        <v>79.599999999999994</v>
      </c>
      <c r="J74" s="5">
        <v>7.0000000000000007E-2</v>
      </c>
      <c r="K74" s="5">
        <v>0.28999999999999998</v>
      </c>
      <c r="L74" s="5">
        <v>0</v>
      </c>
      <c r="M74" s="5">
        <v>14.32</v>
      </c>
      <c r="N74" s="5">
        <v>0</v>
      </c>
      <c r="O74" s="5">
        <v>8.5</v>
      </c>
      <c r="P74" s="5">
        <v>0.92</v>
      </c>
    </row>
    <row r="75" spans="1:16">
      <c r="A75" s="5"/>
      <c r="B75" s="48" t="s">
        <v>154</v>
      </c>
      <c r="C75" s="49"/>
      <c r="D75" s="50"/>
      <c r="E75" s="5">
        <v>25</v>
      </c>
      <c r="F75" s="5">
        <v>2</v>
      </c>
      <c r="G75" s="5">
        <v>0</v>
      </c>
      <c r="H75" s="5">
        <v>12</v>
      </c>
      <c r="I75" s="5">
        <v>59</v>
      </c>
      <c r="J75" s="5">
        <v>0.04</v>
      </c>
      <c r="K75" s="5">
        <v>0</v>
      </c>
      <c r="L75" s="5">
        <v>0</v>
      </c>
      <c r="M75" s="5">
        <v>5.75</v>
      </c>
      <c r="N75" s="5">
        <v>21.75</v>
      </c>
      <c r="O75" s="5">
        <v>8.25</v>
      </c>
      <c r="P75" s="5">
        <v>0.5</v>
      </c>
    </row>
    <row r="76" spans="1:16">
      <c r="A76" s="5"/>
      <c r="B76" s="48" t="s">
        <v>155</v>
      </c>
      <c r="C76" s="49"/>
      <c r="D76" s="50"/>
      <c r="E76" s="5">
        <v>25</v>
      </c>
      <c r="F76" s="5">
        <v>2</v>
      </c>
      <c r="G76" s="5">
        <v>0</v>
      </c>
      <c r="H76" s="5">
        <v>10</v>
      </c>
      <c r="I76" s="5">
        <v>50</v>
      </c>
      <c r="J76" s="5">
        <v>0.04</v>
      </c>
      <c r="K76" s="5">
        <v>0</v>
      </c>
      <c r="L76" s="5">
        <v>0</v>
      </c>
      <c r="M76" s="5">
        <v>7.25</v>
      </c>
      <c r="N76" s="5">
        <v>32.5</v>
      </c>
      <c r="O76" s="5">
        <v>10.5</v>
      </c>
      <c r="P76" s="5">
        <v>0.9</v>
      </c>
    </row>
    <row r="77" spans="1:16">
      <c r="A77" s="5"/>
      <c r="B77" s="45" t="s">
        <v>35</v>
      </c>
      <c r="C77" s="46"/>
      <c r="D77" s="47"/>
      <c r="E77" s="3">
        <f>SUM(E70:E76)</f>
        <v>535</v>
      </c>
      <c r="F77" s="3">
        <f t="shared" ref="F77:P77" si="5">SUM(F70:F76)</f>
        <v>30.54</v>
      </c>
      <c r="G77" s="3">
        <f t="shared" si="5"/>
        <v>37.94</v>
      </c>
      <c r="H77" s="3">
        <f t="shared" si="5"/>
        <v>114.15</v>
      </c>
      <c r="I77" s="3">
        <f t="shared" si="5"/>
        <v>917.47</v>
      </c>
      <c r="J77" s="3">
        <f t="shared" si="5"/>
        <v>0.33799999999999997</v>
      </c>
      <c r="K77" s="3">
        <f t="shared" si="5"/>
        <v>21.729999999999997</v>
      </c>
      <c r="L77" s="3">
        <f t="shared" si="5"/>
        <v>32.979999999999997</v>
      </c>
      <c r="M77" s="3">
        <f t="shared" si="5"/>
        <v>121.95000000000002</v>
      </c>
      <c r="N77" s="3">
        <f t="shared" si="5"/>
        <v>473.71999999999997</v>
      </c>
      <c r="O77" s="3">
        <f t="shared" si="5"/>
        <v>102.6</v>
      </c>
      <c r="P77" s="3">
        <f t="shared" si="5"/>
        <v>9.08</v>
      </c>
    </row>
    <row r="78" spans="1:16">
      <c r="A78" s="5"/>
      <c r="B78" s="45" t="s">
        <v>36</v>
      </c>
      <c r="C78" s="46"/>
      <c r="D78" s="47"/>
      <c r="E78" s="3"/>
      <c r="F78" s="3">
        <v>55.1</v>
      </c>
      <c r="G78" s="3">
        <v>57.2</v>
      </c>
      <c r="H78" s="3">
        <v>141.1</v>
      </c>
      <c r="I78" s="3">
        <v>1338.9</v>
      </c>
      <c r="J78" s="3">
        <v>0.66</v>
      </c>
      <c r="K78" s="3">
        <v>88.94</v>
      </c>
      <c r="L78" s="3">
        <v>105.7</v>
      </c>
      <c r="M78" s="3">
        <v>374.12</v>
      </c>
      <c r="N78" s="3">
        <v>823.87</v>
      </c>
      <c r="O78" s="3">
        <v>221.63</v>
      </c>
      <c r="P78" s="3">
        <v>11.94</v>
      </c>
    </row>
    <row r="79" spans="1:16">
      <c r="A79" s="74"/>
      <c r="B79" s="75"/>
      <c r="C79" s="75"/>
      <c r="D79" s="75"/>
      <c r="E79" s="75"/>
      <c r="F79" s="75"/>
      <c r="G79" s="75"/>
      <c r="H79" s="75"/>
      <c r="I79" s="75"/>
      <c r="J79" s="75"/>
      <c r="K79" s="75"/>
      <c r="L79" s="75"/>
      <c r="M79" s="75"/>
      <c r="N79" s="75"/>
      <c r="O79" s="75"/>
      <c r="P79" s="76"/>
    </row>
    <row r="80" spans="1:16">
      <c r="A80" s="72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73"/>
    </row>
    <row r="81" spans="1:16">
      <c r="A81" s="72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73"/>
    </row>
    <row r="82" spans="1:16">
      <c r="A82" s="72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73"/>
    </row>
    <row r="83" spans="1:16">
      <c r="A83" s="72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73"/>
    </row>
    <row r="84" spans="1:16">
      <c r="A84" s="72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73"/>
    </row>
    <row r="85" spans="1:16">
      <c r="A85" s="72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73"/>
    </row>
    <row r="86" spans="1:16">
      <c r="A86" s="77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78"/>
    </row>
    <row r="87" spans="1:16">
      <c r="A87" s="1" t="s">
        <v>57</v>
      </c>
      <c r="B87" s="1"/>
      <c r="C87" s="1"/>
      <c r="D87" s="1"/>
      <c r="E87" s="36" t="s">
        <v>153</v>
      </c>
      <c r="F87" s="37"/>
      <c r="G87" s="37"/>
      <c r="H87" s="37"/>
      <c r="I87" s="37"/>
      <c r="J87" s="37"/>
    </row>
    <row r="88" spans="1:16">
      <c r="A88" s="1" t="s">
        <v>1</v>
      </c>
      <c r="B88" s="1"/>
      <c r="C88" s="1"/>
      <c r="D88" s="1"/>
      <c r="E88" s="58" t="s">
        <v>138</v>
      </c>
      <c r="F88" s="59"/>
      <c r="G88" s="59"/>
      <c r="H88" s="59"/>
      <c r="I88" s="59"/>
      <c r="J88" s="59"/>
    </row>
    <row r="89" spans="1:16">
      <c r="A89" s="3" t="s">
        <v>3</v>
      </c>
      <c r="B89" s="2" t="s">
        <v>4</v>
      </c>
      <c r="C89" s="2"/>
      <c r="D89" s="2"/>
      <c r="E89" s="2" t="s">
        <v>5</v>
      </c>
      <c r="F89" s="2" t="s">
        <v>6</v>
      </c>
      <c r="G89" s="2"/>
      <c r="H89" s="2"/>
      <c r="I89" s="2" t="s">
        <v>7</v>
      </c>
      <c r="J89" s="45" t="s">
        <v>8</v>
      </c>
      <c r="K89" s="46"/>
      <c r="L89" s="47"/>
      <c r="M89" s="45" t="s">
        <v>9</v>
      </c>
      <c r="N89" s="46"/>
      <c r="O89" s="46"/>
      <c r="P89" s="47"/>
    </row>
    <row r="90" spans="1:16">
      <c r="A90" s="3" t="s">
        <v>38</v>
      </c>
      <c r="B90" s="45"/>
      <c r="C90" s="46"/>
      <c r="D90" s="47"/>
      <c r="E90" s="2" t="s">
        <v>39</v>
      </c>
      <c r="F90" s="3" t="s">
        <v>10</v>
      </c>
      <c r="G90" s="3" t="s">
        <v>11</v>
      </c>
      <c r="H90" s="3" t="s">
        <v>12</v>
      </c>
      <c r="I90" s="2" t="s">
        <v>13</v>
      </c>
      <c r="J90" s="3" t="s">
        <v>14</v>
      </c>
      <c r="K90" s="3" t="s">
        <v>15</v>
      </c>
      <c r="L90" s="3" t="s">
        <v>16</v>
      </c>
      <c r="M90" s="3" t="s">
        <v>17</v>
      </c>
      <c r="N90" s="3" t="s">
        <v>18</v>
      </c>
      <c r="O90" s="3" t="s">
        <v>19</v>
      </c>
      <c r="P90" s="3" t="s">
        <v>20</v>
      </c>
    </row>
    <row r="91" spans="1:16">
      <c r="A91" s="3"/>
      <c r="B91" s="45"/>
      <c r="C91" s="46"/>
      <c r="D91" s="47"/>
      <c r="E91" s="2"/>
      <c r="F91" s="2"/>
      <c r="G91" s="2"/>
      <c r="H91" s="2"/>
      <c r="I91" s="2" t="s">
        <v>21</v>
      </c>
      <c r="J91" s="2"/>
      <c r="K91" s="2"/>
      <c r="L91" s="2"/>
      <c r="M91" s="2"/>
      <c r="N91" s="2"/>
      <c r="O91" s="2"/>
      <c r="P91" s="2"/>
    </row>
    <row r="92" spans="1:16">
      <c r="A92" s="5"/>
      <c r="B92" s="45" t="s">
        <v>22</v>
      </c>
      <c r="C92" s="46"/>
      <c r="D92" s="47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</row>
    <row r="93" spans="1:16">
      <c r="A93" s="5">
        <v>1</v>
      </c>
      <c r="B93" s="48" t="s">
        <v>58</v>
      </c>
      <c r="C93" s="49"/>
      <c r="D93" s="50"/>
      <c r="E93" s="5">
        <v>15</v>
      </c>
      <c r="F93" s="5">
        <v>3</v>
      </c>
      <c r="G93" s="5">
        <v>3</v>
      </c>
      <c r="H93" s="5">
        <v>0</v>
      </c>
      <c r="I93" s="5">
        <v>36</v>
      </c>
      <c r="J93" s="5">
        <v>0</v>
      </c>
      <c r="K93" s="5">
        <v>7.0000000000000007E-2</v>
      </c>
      <c r="L93" s="5">
        <v>21</v>
      </c>
      <c r="M93" s="5">
        <v>100</v>
      </c>
      <c r="N93" s="5">
        <v>60</v>
      </c>
      <c r="O93" s="5">
        <v>5.5</v>
      </c>
      <c r="P93" s="5">
        <v>7.0000000000000007E-2</v>
      </c>
    </row>
    <row r="94" spans="1:16">
      <c r="A94" s="5">
        <v>196</v>
      </c>
      <c r="B94" s="48" t="s">
        <v>59</v>
      </c>
      <c r="C94" s="49"/>
      <c r="D94" s="50"/>
      <c r="E94" s="5" t="s">
        <v>145</v>
      </c>
      <c r="F94" s="5">
        <v>6.22</v>
      </c>
      <c r="G94" s="5">
        <v>8.4</v>
      </c>
      <c r="H94" s="5">
        <v>32.799999999999997</v>
      </c>
      <c r="I94" s="5">
        <v>232.2</v>
      </c>
      <c r="J94" s="5">
        <v>0.01</v>
      </c>
      <c r="K94" s="5">
        <v>0.52</v>
      </c>
      <c r="L94" s="5">
        <v>2</v>
      </c>
      <c r="M94" s="5">
        <v>124.8</v>
      </c>
      <c r="N94" s="5">
        <v>127.44</v>
      </c>
      <c r="O94" s="5">
        <v>36.299999999999997</v>
      </c>
      <c r="P94" s="5">
        <v>0.78</v>
      </c>
    </row>
    <row r="95" spans="1:16">
      <c r="A95" s="5">
        <v>273</v>
      </c>
      <c r="B95" s="48" t="s">
        <v>61</v>
      </c>
      <c r="C95" s="49"/>
      <c r="D95" s="50"/>
      <c r="E95" s="5">
        <v>75</v>
      </c>
      <c r="F95" s="5">
        <v>5</v>
      </c>
      <c r="G95" s="5">
        <v>10</v>
      </c>
      <c r="H95" s="5">
        <v>38</v>
      </c>
      <c r="I95" s="5">
        <v>256</v>
      </c>
      <c r="J95" s="5">
        <v>0</v>
      </c>
      <c r="K95" s="5">
        <v>0</v>
      </c>
      <c r="L95" s="5">
        <v>0</v>
      </c>
      <c r="M95" s="5">
        <v>0</v>
      </c>
      <c r="N95" s="5">
        <v>0</v>
      </c>
      <c r="O95" s="5">
        <v>0</v>
      </c>
      <c r="P95" s="5">
        <v>0</v>
      </c>
    </row>
    <row r="96" spans="1:16">
      <c r="A96" s="5">
        <v>285</v>
      </c>
      <c r="B96" s="48" t="s">
        <v>62</v>
      </c>
      <c r="C96" s="49"/>
      <c r="D96" s="50"/>
      <c r="E96" s="5" t="s">
        <v>63</v>
      </c>
      <c r="F96" s="5">
        <v>7.0000000000000007E-2</v>
      </c>
      <c r="G96" s="5">
        <v>0</v>
      </c>
      <c r="H96" s="5">
        <v>15.31</v>
      </c>
      <c r="I96" s="5">
        <v>61.62</v>
      </c>
      <c r="J96" s="5">
        <v>0</v>
      </c>
      <c r="K96" s="5">
        <v>0</v>
      </c>
      <c r="L96" s="5">
        <v>0</v>
      </c>
      <c r="M96" s="5">
        <v>3.25</v>
      </c>
      <c r="N96" s="5">
        <v>1.54</v>
      </c>
      <c r="O96" s="5">
        <v>0.84</v>
      </c>
      <c r="P96" s="5">
        <v>0.09</v>
      </c>
    </row>
    <row r="97" spans="1:16">
      <c r="A97" s="5"/>
      <c r="B97" s="48" t="s">
        <v>28</v>
      </c>
      <c r="C97" s="49"/>
      <c r="D97" s="50"/>
      <c r="E97" s="5">
        <v>50</v>
      </c>
      <c r="F97" s="5">
        <v>2.7</v>
      </c>
      <c r="G97" s="5">
        <v>0</v>
      </c>
      <c r="H97" s="5">
        <v>18.7</v>
      </c>
      <c r="I97" s="5">
        <v>94.7</v>
      </c>
      <c r="J97" s="5">
        <v>7.0000000000000007E-2</v>
      </c>
      <c r="K97" s="5">
        <v>0</v>
      </c>
      <c r="L97" s="5">
        <v>0</v>
      </c>
      <c r="M97" s="5">
        <v>9.1999999999999993</v>
      </c>
      <c r="N97" s="5">
        <v>34.799999999999997</v>
      </c>
      <c r="O97" s="5">
        <v>13.2</v>
      </c>
      <c r="P97" s="5">
        <v>0.8</v>
      </c>
    </row>
    <row r="98" spans="1:16">
      <c r="A98" s="5"/>
      <c r="B98" s="48" t="s">
        <v>29</v>
      </c>
      <c r="C98" s="49"/>
      <c r="D98" s="50"/>
      <c r="E98" s="5">
        <v>200</v>
      </c>
      <c r="F98" s="5">
        <v>1</v>
      </c>
      <c r="G98" s="5">
        <v>0</v>
      </c>
      <c r="H98" s="5">
        <v>7</v>
      </c>
      <c r="I98" s="5">
        <v>34</v>
      </c>
      <c r="J98" s="5">
        <v>0.05</v>
      </c>
      <c r="K98" s="5">
        <v>34.200000000000003</v>
      </c>
      <c r="L98" s="5">
        <v>0</v>
      </c>
      <c r="M98" s="5">
        <v>31.5</v>
      </c>
      <c r="N98" s="5">
        <v>15.3</v>
      </c>
      <c r="O98" s="5">
        <v>9.9</v>
      </c>
      <c r="P98" s="5">
        <v>0.09</v>
      </c>
    </row>
    <row r="99" spans="1:16">
      <c r="A99" s="5"/>
      <c r="B99" s="45" t="s">
        <v>30</v>
      </c>
      <c r="C99" s="46"/>
      <c r="D99" s="47"/>
      <c r="E99" s="3"/>
      <c r="F99" s="3">
        <f t="shared" ref="F99:P99" si="6">SUM(F93:F98)</f>
        <v>17.989999999999998</v>
      </c>
      <c r="G99" s="3">
        <f t="shared" si="6"/>
        <v>21.4</v>
      </c>
      <c r="H99" s="3">
        <f t="shared" si="6"/>
        <v>111.81</v>
      </c>
      <c r="I99" s="3">
        <f t="shared" si="6"/>
        <v>714.5200000000001</v>
      </c>
      <c r="J99" s="3">
        <f t="shared" si="6"/>
        <v>0.13</v>
      </c>
      <c r="K99" s="3">
        <f t="shared" si="6"/>
        <v>34.790000000000006</v>
      </c>
      <c r="L99" s="3">
        <f t="shared" si="6"/>
        <v>23</v>
      </c>
      <c r="M99" s="3">
        <f t="shared" si="6"/>
        <v>268.75</v>
      </c>
      <c r="N99" s="3">
        <f t="shared" si="6"/>
        <v>239.07999999999998</v>
      </c>
      <c r="O99" s="3">
        <f t="shared" si="6"/>
        <v>65.740000000000009</v>
      </c>
      <c r="P99" s="3">
        <f t="shared" si="6"/>
        <v>1.8300000000000003</v>
      </c>
    </row>
    <row r="100" spans="1:16">
      <c r="A100" s="5"/>
      <c r="B100" s="45" t="s">
        <v>31</v>
      </c>
      <c r="C100" s="46"/>
      <c r="D100" s="47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</row>
    <row r="101" spans="1:16" ht="15" customHeight="1">
      <c r="A101" s="5">
        <v>19</v>
      </c>
      <c r="B101" s="48" t="s">
        <v>23</v>
      </c>
      <c r="C101" s="49"/>
      <c r="D101" s="50"/>
      <c r="E101" s="5">
        <v>100</v>
      </c>
      <c r="F101" s="5">
        <v>2</v>
      </c>
      <c r="G101" s="5">
        <v>9</v>
      </c>
      <c r="H101" s="5">
        <v>5.29</v>
      </c>
      <c r="I101" s="5">
        <v>93</v>
      </c>
      <c r="J101" s="5">
        <v>0</v>
      </c>
      <c r="K101" s="5">
        <v>7.0000000000000007E-2</v>
      </c>
      <c r="L101" s="5">
        <v>21</v>
      </c>
      <c r="M101" s="5">
        <v>100</v>
      </c>
      <c r="N101" s="5">
        <v>60</v>
      </c>
      <c r="O101" s="5">
        <v>5.5</v>
      </c>
      <c r="P101" s="5">
        <v>7.0000000000000007E-2</v>
      </c>
    </row>
    <row r="102" spans="1:16">
      <c r="A102" s="11">
        <v>42</v>
      </c>
      <c r="B102" s="51" t="s">
        <v>64</v>
      </c>
      <c r="C102" s="52"/>
      <c r="D102" s="53"/>
      <c r="E102" s="5" t="s">
        <v>140</v>
      </c>
      <c r="F102" s="5">
        <v>1.9</v>
      </c>
      <c r="G102" s="5">
        <v>6.66</v>
      </c>
      <c r="H102" s="5">
        <v>10.81</v>
      </c>
      <c r="I102" s="5">
        <v>111.11</v>
      </c>
      <c r="J102" s="5">
        <v>0.1</v>
      </c>
      <c r="K102" s="5">
        <v>24.92</v>
      </c>
      <c r="L102" s="5">
        <v>7.63</v>
      </c>
      <c r="M102" s="5">
        <v>46.02</v>
      </c>
      <c r="N102" s="5">
        <v>173.75</v>
      </c>
      <c r="O102" s="5">
        <v>39.96</v>
      </c>
      <c r="P102" s="5">
        <v>3.1</v>
      </c>
    </row>
    <row r="103" spans="1:16">
      <c r="A103" s="5">
        <v>97</v>
      </c>
      <c r="B103" s="48" t="s">
        <v>65</v>
      </c>
      <c r="C103" s="49"/>
      <c r="D103" s="50"/>
      <c r="E103" s="5" t="s">
        <v>146</v>
      </c>
      <c r="F103" s="5">
        <v>19.89</v>
      </c>
      <c r="G103" s="5">
        <v>15.24</v>
      </c>
      <c r="H103" s="5">
        <v>19.57</v>
      </c>
      <c r="I103" s="5">
        <v>295.60000000000002</v>
      </c>
      <c r="J103" s="5">
        <v>0.15</v>
      </c>
      <c r="K103" s="5">
        <v>21.2</v>
      </c>
      <c r="L103" s="5">
        <v>0</v>
      </c>
      <c r="M103" s="5">
        <v>17.3</v>
      </c>
      <c r="N103" s="5">
        <v>152.04</v>
      </c>
      <c r="O103" s="5">
        <v>35</v>
      </c>
      <c r="P103" s="5">
        <v>2.27</v>
      </c>
    </row>
    <row r="104" spans="1:16">
      <c r="A104" s="5">
        <v>294</v>
      </c>
      <c r="B104" s="48" t="s">
        <v>56</v>
      </c>
      <c r="C104" s="49"/>
      <c r="D104" s="50"/>
      <c r="E104" s="5">
        <v>200</v>
      </c>
      <c r="F104" s="5">
        <v>0.12</v>
      </c>
      <c r="G104" s="5">
        <v>0</v>
      </c>
      <c r="H104" s="5">
        <v>19.399999999999999</v>
      </c>
      <c r="I104" s="5">
        <v>79.599999999999994</v>
      </c>
      <c r="J104" s="5">
        <v>7.0000000000000007E-2</v>
      </c>
      <c r="K104" s="5">
        <v>0.28999999999999998</v>
      </c>
      <c r="L104" s="5">
        <v>0</v>
      </c>
      <c r="M104" s="5">
        <v>14.32</v>
      </c>
      <c r="N104" s="5">
        <v>0</v>
      </c>
      <c r="O104" s="5">
        <v>8.5</v>
      </c>
      <c r="P104" s="5">
        <v>0.92</v>
      </c>
    </row>
    <row r="105" spans="1:16">
      <c r="A105" s="5"/>
      <c r="B105" s="48" t="s">
        <v>154</v>
      </c>
      <c r="C105" s="49"/>
      <c r="D105" s="50"/>
      <c r="E105" s="5">
        <v>25</v>
      </c>
      <c r="F105" s="5">
        <v>2.5</v>
      </c>
      <c r="G105" s="5">
        <v>0</v>
      </c>
      <c r="H105" s="5">
        <v>13</v>
      </c>
      <c r="I105" s="5">
        <v>59</v>
      </c>
      <c r="J105" s="5">
        <v>0.04</v>
      </c>
      <c r="K105" s="5">
        <v>0</v>
      </c>
      <c r="L105" s="5">
        <v>0</v>
      </c>
      <c r="M105" s="5">
        <v>5.75</v>
      </c>
      <c r="N105" s="5">
        <v>21.75</v>
      </c>
      <c r="O105" s="5">
        <v>8.25</v>
      </c>
      <c r="P105" s="5">
        <v>0.5</v>
      </c>
    </row>
    <row r="106" spans="1:16">
      <c r="A106" s="5"/>
      <c r="B106" s="48" t="s">
        <v>157</v>
      </c>
      <c r="C106" s="49"/>
      <c r="D106" s="50"/>
      <c r="E106" s="5">
        <v>25</v>
      </c>
      <c r="F106" s="5">
        <v>2.5</v>
      </c>
      <c r="G106" s="5">
        <v>0</v>
      </c>
      <c r="H106" s="5">
        <v>11</v>
      </c>
      <c r="I106" s="5">
        <v>50</v>
      </c>
      <c r="J106" s="5">
        <v>0.04</v>
      </c>
      <c r="K106" s="5">
        <v>0</v>
      </c>
      <c r="L106" s="5">
        <v>0</v>
      </c>
      <c r="M106" s="5">
        <v>7.25</v>
      </c>
      <c r="N106" s="5">
        <v>32.5</v>
      </c>
      <c r="O106" s="5">
        <v>10.5</v>
      </c>
      <c r="P106" s="5">
        <v>0.9</v>
      </c>
    </row>
    <row r="107" spans="1:16">
      <c r="A107" s="5"/>
      <c r="B107" s="45" t="s">
        <v>35</v>
      </c>
      <c r="C107" s="46"/>
      <c r="D107" s="47"/>
      <c r="E107" s="3"/>
      <c r="F107" s="3">
        <f t="shared" ref="F107:P107" si="7">SUM(F101:F106)</f>
        <v>28.91</v>
      </c>
      <c r="G107" s="3">
        <f t="shared" si="7"/>
        <v>30.9</v>
      </c>
      <c r="H107" s="3">
        <f t="shared" si="7"/>
        <v>79.069999999999993</v>
      </c>
      <c r="I107" s="3">
        <f t="shared" si="7"/>
        <v>688.31000000000006</v>
      </c>
      <c r="J107" s="3">
        <f t="shared" si="7"/>
        <v>0.39999999999999997</v>
      </c>
      <c r="K107" s="3">
        <f t="shared" si="7"/>
        <v>46.48</v>
      </c>
      <c r="L107" s="3">
        <f t="shared" si="7"/>
        <v>28.63</v>
      </c>
      <c r="M107" s="3">
        <f t="shared" si="7"/>
        <v>190.64000000000001</v>
      </c>
      <c r="N107" s="3">
        <f t="shared" si="7"/>
        <v>440.03999999999996</v>
      </c>
      <c r="O107" s="3">
        <f t="shared" si="7"/>
        <v>107.71000000000001</v>
      </c>
      <c r="P107" s="3">
        <f t="shared" si="7"/>
        <v>7.76</v>
      </c>
    </row>
    <row r="108" spans="1:16">
      <c r="A108" s="5"/>
      <c r="B108" s="45" t="s">
        <v>36</v>
      </c>
      <c r="C108" s="46"/>
      <c r="D108" s="47"/>
      <c r="E108" s="3"/>
      <c r="F108" s="3">
        <v>60.84</v>
      </c>
      <c r="G108" s="3">
        <v>48.3</v>
      </c>
      <c r="H108" s="3">
        <v>187.5</v>
      </c>
      <c r="I108" s="3">
        <v>1384.7</v>
      </c>
      <c r="J108" s="3">
        <v>0.64</v>
      </c>
      <c r="K108" s="3">
        <v>86.44</v>
      </c>
      <c r="L108" s="3">
        <v>92.15</v>
      </c>
      <c r="M108" s="3">
        <v>396.46</v>
      </c>
      <c r="N108" s="3">
        <v>686.28</v>
      </c>
      <c r="O108" s="3">
        <v>197.36</v>
      </c>
      <c r="P108" s="3">
        <v>9.6300000000000008</v>
      </c>
    </row>
    <row r="109" spans="1:16">
      <c r="A109" s="74"/>
      <c r="B109" s="75"/>
      <c r="C109" s="75"/>
      <c r="D109" s="75"/>
      <c r="E109" s="75"/>
      <c r="F109" s="75"/>
      <c r="G109" s="75"/>
      <c r="H109" s="75"/>
      <c r="I109" s="75"/>
      <c r="J109" s="75"/>
      <c r="K109" s="75"/>
      <c r="L109" s="75"/>
      <c r="M109" s="75"/>
      <c r="N109" s="75"/>
      <c r="O109" s="75"/>
      <c r="P109" s="76"/>
    </row>
    <row r="110" spans="1:16">
      <c r="A110" s="72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73"/>
    </row>
    <row r="111" spans="1:16">
      <c r="A111" s="72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73"/>
    </row>
    <row r="112" spans="1:16">
      <c r="A112" s="72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73"/>
    </row>
    <row r="113" spans="1:16">
      <c r="A113" s="72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73"/>
    </row>
    <row r="114" spans="1:16">
      <c r="A114" s="72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73"/>
    </row>
    <row r="115" spans="1:16">
      <c r="A115" s="72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73"/>
    </row>
    <row r="116" spans="1:16">
      <c r="A116" s="72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73"/>
    </row>
    <row r="117" spans="1:16">
      <c r="A117" s="72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73"/>
    </row>
    <row r="118" spans="1:16">
      <c r="A118" s="77"/>
      <c r="B118" s="59"/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9"/>
      <c r="O118" s="59"/>
      <c r="P118" s="78"/>
    </row>
    <row r="119" spans="1:16">
      <c r="A119" s="48"/>
      <c r="B119" s="49"/>
      <c r="C119" s="49"/>
      <c r="D119" s="49"/>
      <c r="E119" s="49"/>
      <c r="F119" s="49"/>
      <c r="G119" s="49"/>
      <c r="H119" s="49"/>
      <c r="I119" s="49"/>
      <c r="J119" s="49"/>
      <c r="K119" s="49"/>
      <c r="L119" s="49"/>
      <c r="M119" s="49"/>
      <c r="N119" s="49"/>
      <c r="O119" s="49"/>
      <c r="P119" s="50"/>
    </row>
    <row r="120" spans="1:16">
      <c r="A120" s="1" t="s">
        <v>66</v>
      </c>
      <c r="B120" s="1"/>
      <c r="C120" s="1"/>
      <c r="D120" s="1"/>
      <c r="E120" s="36" t="s">
        <v>153</v>
      </c>
      <c r="F120" s="37"/>
      <c r="G120" s="37"/>
      <c r="H120" s="37"/>
      <c r="I120" s="37"/>
      <c r="J120" s="37"/>
    </row>
    <row r="121" spans="1:16">
      <c r="A121" s="1" t="s">
        <v>1</v>
      </c>
      <c r="B121" s="1"/>
      <c r="C121" s="1"/>
      <c r="D121" s="1"/>
      <c r="E121" s="58" t="s">
        <v>138</v>
      </c>
      <c r="F121" s="59"/>
      <c r="G121" s="59"/>
      <c r="H121" s="59"/>
      <c r="I121" s="59"/>
      <c r="J121" s="59"/>
    </row>
    <row r="122" spans="1:16">
      <c r="A122" s="3" t="s">
        <v>3</v>
      </c>
      <c r="B122" s="2" t="s">
        <v>4</v>
      </c>
      <c r="C122" s="2"/>
      <c r="D122" s="2"/>
      <c r="E122" s="2" t="s">
        <v>5</v>
      </c>
      <c r="F122" s="2" t="s">
        <v>6</v>
      </c>
      <c r="G122" s="2"/>
      <c r="H122" s="2"/>
      <c r="I122" s="2" t="s">
        <v>7</v>
      </c>
      <c r="J122" s="45" t="s">
        <v>8</v>
      </c>
      <c r="K122" s="46"/>
      <c r="L122" s="47"/>
      <c r="M122" s="45" t="s">
        <v>9</v>
      </c>
      <c r="N122" s="46"/>
      <c r="O122" s="46"/>
      <c r="P122" s="47"/>
    </row>
    <row r="123" spans="1:16">
      <c r="A123" s="3" t="s">
        <v>38</v>
      </c>
      <c r="B123" s="45"/>
      <c r="C123" s="46"/>
      <c r="D123" s="47"/>
      <c r="E123" s="2" t="s">
        <v>39</v>
      </c>
      <c r="F123" s="3" t="s">
        <v>10</v>
      </c>
      <c r="G123" s="3" t="s">
        <v>11</v>
      </c>
      <c r="H123" s="3" t="s">
        <v>12</v>
      </c>
      <c r="I123" s="2" t="s">
        <v>13</v>
      </c>
      <c r="J123" s="3" t="s">
        <v>14</v>
      </c>
      <c r="K123" s="3" t="s">
        <v>15</v>
      </c>
      <c r="L123" s="3" t="s">
        <v>16</v>
      </c>
      <c r="M123" s="3" t="s">
        <v>17</v>
      </c>
      <c r="N123" s="3" t="s">
        <v>18</v>
      </c>
      <c r="O123" s="3" t="s">
        <v>19</v>
      </c>
      <c r="P123" s="3" t="s">
        <v>20</v>
      </c>
    </row>
    <row r="124" spans="1:16">
      <c r="A124" s="3"/>
      <c r="B124" s="45"/>
      <c r="C124" s="46"/>
      <c r="D124" s="47"/>
      <c r="E124" s="2"/>
      <c r="F124" s="2"/>
      <c r="G124" s="2"/>
      <c r="H124" s="2"/>
      <c r="I124" s="2" t="s">
        <v>21</v>
      </c>
      <c r="J124" s="2"/>
      <c r="K124" s="2"/>
      <c r="L124" s="2"/>
      <c r="M124" s="2"/>
      <c r="N124" s="2"/>
      <c r="O124" s="2"/>
      <c r="P124" s="2"/>
    </row>
    <row r="125" spans="1:16">
      <c r="A125" s="5"/>
      <c r="B125" s="45" t="s">
        <v>22</v>
      </c>
      <c r="C125" s="46"/>
      <c r="D125" s="47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</row>
    <row r="126" spans="1:16">
      <c r="A126" s="11">
        <v>33</v>
      </c>
      <c r="B126" s="51" t="s">
        <v>67</v>
      </c>
      <c r="C126" s="52"/>
      <c r="D126" s="53"/>
      <c r="E126" s="11">
        <v>100</v>
      </c>
      <c r="F126" s="11">
        <v>1</v>
      </c>
      <c r="G126" s="11">
        <v>5</v>
      </c>
      <c r="H126" s="11">
        <v>10.37</v>
      </c>
      <c r="I126" s="11">
        <v>90</v>
      </c>
      <c r="J126" s="11">
        <v>0.01</v>
      </c>
      <c r="K126" s="11">
        <v>3.14</v>
      </c>
      <c r="L126" s="11">
        <v>0</v>
      </c>
      <c r="M126" s="11">
        <v>20.83</v>
      </c>
      <c r="N126" s="11">
        <v>30.15</v>
      </c>
      <c r="O126" s="11">
        <v>12.23</v>
      </c>
      <c r="P126" s="11">
        <v>1.1299999999999999</v>
      </c>
    </row>
    <row r="127" spans="1:16">
      <c r="A127" s="5">
        <v>221</v>
      </c>
      <c r="B127" s="48" t="s">
        <v>34</v>
      </c>
      <c r="C127" s="49"/>
      <c r="D127" s="50"/>
      <c r="E127" s="5">
        <v>210</v>
      </c>
      <c r="F127" s="5">
        <v>24.72</v>
      </c>
      <c r="G127" s="5">
        <v>25.64</v>
      </c>
      <c r="H127" s="5">
        <v>36.57</v>
      </c>
      <c r="I127" s="5">
        <v>475.44</v>
      </c>
      <c r="J127" s="5">
        <v>0.08</v>
      </c>
      <c r="K127" s="5">
        <v>1.35</v>
      </c>
      <c r="L127" s="5">
        <v>0</v>
      </c>
      <c r="M127" s="5">
        <v>14.02</v>
      </c>
      <c r="N127" s="5">
        <v>178.97</v>
      </c>
      <c r="O127" s="5">
        <v>41.8</v>
      </c>
      <c r="P127" s="5">
        <v>1.97</v>
      </c>
    </row>
    <row r="128" spans="1:16">
      <c r="A128" s="5">
        <v>283</v>
      </c>
      <c r="B128" s="48" t="s">
        <v>43</v>
      </c>
      <c r="C128" s="49"/>
      <c r="D128" s="50"/>
      <c r="E128" s="5">
        <v>200</v>
      </c>
      <c r="F128" s="5">
        <v>0.1</v>
      </c>
      <c r="G128" s="5">
        <v>0</v>
      </c>
      <c r="H128" s="5">
        <v>9.1</v>
      </c>
      <c r="I128" s="5">
        <v>35</v>
      </c>
      <c r="J128" s="5">
        <v>0.02</v>
      </c>
      <c r="K128" s="5">
        <v>0.65</v>
      </c>
      <c r="L128" s="5">
        <v>10</v>
      </c>
      <c r="M128" s="5">
        <v>60.3</v>
      </c>
      <c r="N128" s="5">
        <v>45</v>
      </c>
      <c r="O128" s="5">
        <v>7</v>
      </c>
      <c r="P128" s="5">
        <v>0.08</v>
      </c>
    </row>
    <row r="129" spans="1:16">
      <c r="A129" s="5"/>
      <c r="B129" s="48" t="s">
        <v>28</v>
      </c>
      <c r="C129" s="49"/>
      <c r="D129" s="50"/>
      <c r="E129" s="5">
        <v>50</v>
      </c>
      <c r="F129" s="5">
        <v>2.7</v>
      </c>
      <c r="G129" s="5">
        <v>0</v>
      </c>
      <c r="H129" s="5">
        <v>18.7</v>
      </c>
      <c r="I129" s="5">
        <v>94.7</v>
      </c>
      <c r="J129" s="5">
        <v>7.0000000000000007E-2</v>
      </c>
      <c r="K129" s="5"/>
      <c r="L129" s="5">
        <v>0</v>
      </c>
      <c r="M129" s="5">
        <v>9.1999999999999993</v>
      </c>
      <c r="N129" s="5">
        <v>34.799999999999997</v>
      </c>
      <c r="O129" s="5">
        <v>13.2</v>
      </c>
      <c r="P129" s="5">
        <v>0.8</v>
      </c>
    </row>
    <row r="130" spans="1:16">
      <c r="A130" s="5"/>
      <c r="B130" s="48" t="s">
        <v>29</v>
      </c>
      <c r="C130" s="49"/>
      <c r="D130" s="50"/>
      <c r="E130" s="5">
        <v>200</v>
      </c>
      <c r="F130" s="5">
        <v>1</v>
      </c>
      <c r="G130" s="5">
        <v>0</v>
      </c>
      <c r="H130" s="5">
        <v>7</v>
      </c>
      <c r="I130" s="5">
        <v>34</v>
      </c>
      <c r="J130" s="5">
        <v>0.05</v>
      </c>
      <c r="K130" s="5">
        <v>34.200000000000003</v>
      </c>
      <c r="L130" s="5">
        <v>0</v>
      </c>
      <c r="M130" s="5">
        <v>31.5</v>
      </c>
      <c r="N130" s="5">
        <v>15.3</v>
      </c>
      <c r="O130" s="5">
        <v>9.9</v>
      </c>
      <c r="P130" s="5">
        <v>0.09</v>
      </c>
    </row>
    <row r="131" spans="1:16">
      <c r="A131" s="5"/>
      <c r="B131" s="45" t="s">
        <v>30</v>
      </c>
      <c r="C131" s="46"/>
      <c r="D131" s="47"/>
      <c r="E131" s="3">
        <v>690</v>
      </c>
      <c r="F131" s="3">
        <f t="shared" ref="F131:P131" si="8">SUM(F126:F130)</f>
        <v>29.52</v>
      </c>
      <c r="G131" s="3">
        <f t="shared" si="8"/>
        <v>30.64</v>
      </c>
      <c r="H131" s="3">
        <f t="shared" si="8"/>
        <v>81.739999999999995</v>
      </c>
      <c r="I131" s="3">
        <f t="shared" si="8"/>
        <v>729.1400000000001</v>
      </c>
      <c r="J131" s="3">
        <f t="shared" si="8"/>
        <v>0.22999999999999998</v>
      </c>
      <c r="K131" s="3">
        <f t="shared" si="8"/>
        <v>39.340000000000003</v>
      </c>
      <c r="L131" s="3">
        <f t="shared" si="8"/>
        <v>10</v>
      </c>
      <c r="M131" s="3">
        <f t="shared" si="8"/>
        <v>135.85</v>
      </c>
      <c r="N131" s="3">
        <f t="shared" si="8"/>
        <v>304.22000000000003</v>
      </c>
      <c r="O131" s="3">
        <f t="shared" si="8"/>
        <v>84.13000000000001</v>
      </c>
      <c r="P131" s="3">
        <f t="shared" si="8"/>
        <v>4.0699999999999994</v>
      </c>
    </row>
    <row r="132" spans="1:16">
      <c r="A132" s="5"/>
      <c r="B132" s="45" t="s">
        <v>31</v>
      </c>
      <c r="C132" s="46"/>
      <c r="D132" s="47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</row>
    <row r="133" spans="1:16">
      <c r="A133" s="5">
        <v>42</v>
      </c>
      <c r="B133" s="48" t="s">
        <v>68</v>
      </c>
      <c r="C133" s="49"/>
      <c r="D133" s="50"/>
      <c r="E133" s="5">
        <v>100</v>
      </c>
      <c r="F133" s="5">
        <v>1.26</v>
      </c>
      <c r="G133" s="5">
        <v>10.14</v>
      </c>
      <c r="H133" s="5">
        <v>8.32</v>
      </c>
      <c r="I133" s="5">
        <v>129.26</v>
      </c>
      <c r="J133" s="5">
        <v>0.03</v>
      </c>
      <c r="K133" s="5">
        <v>4.1399999999999997</v>
      </c>
      <c r="L133" s="5">
        <v>0</v>
      </c>
      <c r="M133" s="5">
        <v>18.59</v>
      </c>
      <c r="N133" s="5">
        <v>12.93</v>
      </c>
      <c r="O133" s="5">
        <v>12.54</v>
      </c>
      <c r="P133" s="5">
        <v>0.54</v>
      </c>
    </row>
    <row r="134" spans="1:16">
      <c r="A134" s="11">
        <v>66</v>
      </c>
      <c r="B134" s="51" t="s">
        <v>69</v>
      </c>
      <c r="C134" s="52"/>
      <c r="D134" s="53"/>
      <c r="E134" s="11">
        <v>250</v>
      </c>
      <c r="F134" s="11">
        <v>2.4500000000000002</v>
      </c>
      <c r="G134" s="11">
        <v>4.8899999999999997</v>
      </c>
      <c r="H134" s="11">
        <v>13.91</v>
      </c>
      <c r="I134" s="11">
        <v>109.38</v>
      </c>
      <c r="J134" s="11">
        <v>0.09</v>
      </c>
      <c r="K134" s="11">
        <v>1.77</v>
      </c>
      <c r="L134" s="11">
        <v>10.15</v>
      </c>
      <c r="M134" s="11">
        <v>22.35</v>
      </c>
      <c r="N134" s="11">
        <v>175.47</v>
      </c>
      <c r="O134" s="11">
        <v>27.27</v>
      </c>
      <c r="P134" s="11">
        <v>2.83</v>
      </c>
    </row>
    <row r="135" spans="1:16">
      <c r="A135" s="11">
        <v>80</v>
      </c>
      <c r="B135" s="51" t="s">
        <v>70</v>
      </c>
      <c r="C135" s="52"/>
      <c r="D135" s="53"/>
      <c r="E135" s="11" t="s">
        <v>147</v>
      </c>
      <c r="F135" s="11">
        <v>20.149999999999999</v>
      </c>
      <c r="G135" s="11">
        <v>6.14</v>
      </c>
      <c r="H135" s="11">
        <v>4.93</v>
      </c>
      <c r="I135" s="11">
        <v>156.55000000000001</v>
      </c>
      <c r="J135" s="11">
        <v>0.09</v>
      </c>
      <c r="K135" s="11">
        <v>3.81</v>
      </c>
      <c r="L135" s="11">
        <v>6.2</v>
      </c>
      <c r="M135" s="11">
        <v>33</v>
      </c>
      <c r="N135" s="11">
        <v>166.16</v>
      </c>
      <c r="O135" s="11">
        <v>44.06</v>
      </c>
      <c r="P135" s="11">
        <v>0.78</v>
      </c>
    </row>
    <row r="136" spans="1:16">
      <c r="A136" s="5">
        <v>175</v>
      </c>
      <c r="B136" s="48" t="s">
        <v>72</v>
      </c>
      <c r="C136" s="49"/>
      <c r="D136" s="50"/>
      <c r="E136" s="5" t="s">
        <v>60</v>
      </c>
      <c r="F136" s="5">
        <v>8.16</v>
      </c>
      <c r="G136" s="5">
        <v>4.5599999999999996</v>
      </c>
      <c r="H136" s="5">
        <v>48</v>
      </c>
      <c r="I136" s="5">
        <v>255.6</v>
      </c>
      <c r="J136" s="5">
        <v>0.23</v>
      </c>
      <c r="K136" s="5">
        <v>10.18</v>
      </c>
      <c r="L136" s="5">
        <v>0.88</v>
      </c>
      <c r="M136" s="5">
        <v>27.95</v>
      </c>
      <c r="N136" s="5">
        <v>0</v>
      </c>
      <c r="O136" s="5">
        <v>40.229999999999997</v>
      </c>
      <c r="P136" s="5">
        <v>3.02</v>
      </c>
    </row>
    <row r="137" spans="1:16" ht="15" customHeight="1">
      <c r="A137" s="5">
        <v>295</v>
      </c>
      <c r="B137" s="48" t="s">
        <v>47</v>
      </c>
      <c r="C137" s="49"/>
      <c r="D137" s="50"/>
      <c r="E137" s="5">
        <v>200</v>
      </c>
      <c r="F137" s="5">
        <v>0.2</v>
      </c>
      <c r="G137" s="5">
        <v>0</v>
      </c>
      <c r="H137" s="5">
        <v>17.2</v>
      </c>
      <c r="I137" s="5">
        <v>68</v>
      </c>
      <c r="J137" s="5">
        <v>0.01</v>
      </c>
      <c r="K137" s="5">
        <v>20.2</v>
      </c>
      <c r="L137" s="5">
        <v>0</v>
      </c>
      <c r="M137" s="5">
        <v>6.76</v>
      </c>
      <c r="N137" s="5">
        <v>4.4000000000000004</v>
      </c>
      <c r="O137" s="5">
        <v>3.6</v>
      </c>
      <c r="P137" s="5">
        <v>0.92</v>
      </c>
    </row>
    <row r="138" spans="1:16">
      <c r="A138" s="5"/>
      <c r="B138" s="48" t="s">
        <v>154</v>
      </c>
      <c r="C138" s="49"/>
      <c r="D138" s="50"/>
      <c r="E138" s="5">
        <v>25</v>
      </c>
      <c r="F138" s="5">
        <v>2</v>
      </c>
      <c r="G138" s="5">
        <v>0</v>
      </c>
      <c r="H138" s="5">
        <v>12</v>
      </c>
      <c r="I138" s="5">
        <v>59</v>
      </c>
      <c r="J138" s="5">
        <v>0.04</v>
      </c>
      <c r="K138" s="5">
        <v>0</v>
      </c>
      <c r="L138" s="5">
        <v>0</v>
      </c>
      <c r="M138" s="5">
        <v>5.75</v>
      </c>
      <c r="N138" s="5">
        <v>21.75</v>
      </c>
      <c r="O138" s="5">
        <v>8.25</v>
      </c>
      <c r="P138" s="5">
        <v>0.5</v>
      </c>
    </row>
    <row r="139" spans="1:16">
      <c r="A139" s="5"/>
      <c r="B139" s="48" t="s">
        <v>155</v>
      </c>
      <c r="C139" s="49"/>
      <c r="D139" s="50"/>
      <c r="E139" s="5">
        <v>25</v>
      </c>
      <c r="F139" s="5">
        <v>2</v>
      </c>
      <c r="G139" s="5">
        <v>0</v>
      </c>
      <c r="H139" s="5">
        <v>10</v>
      </c>
      <c r="I139" s="5">
        <v>50</v>
      </c>
      <c r="J139" s="5">
        <v>0.04</v>
      </c>
      <c r="K139" s="5">
        <v>0</v>
      </c>
      <c r="L139" s="5">
        <v>0</v>
      </c>
      <c r="M139" s="5">
        <v>7.25</v>
      </c>
      <c r="N139" s="5">
        <v>32.5</v>
      </c>
      <c r="O139" s="5">
        <v>10.5</v>
      </c>
      <c r="P139" s="5">
        <v>0.9</v>
      </c>
    </row>
    <row r="140" spans="1:16">
      <c r="A140" s="5"/>
      <c r="B140" s="45" t="s">
        <v>35</v>
      </c>
      <c r="C140" s="46"/>
      <c r="D140" s="47"/>
      <c r="E140" s="3"/>
      <c r="F140" s="3">
        <f t="shared" ref="F140:P140" si="9">SUM(F133:F139)</f>
        <v>36.22</v>
      </c>
      <c r="G140" s="3">
        <f t="shared" si="9"/>
        <v>25.73</v>
      </c>
      <c r="H140" s="3">
        <f t="shared" si="9"/>
        <v>114.36</v>
      </c>
      <c r="I140" s="3">
        <f t="shared" si="9"/>
        <v>827.79</v>
      </c>
      <c r="J140" s="3">
        <f t="shared" si="9"/>
        <v>0.53</v>
      </c>
      <c r="K140" s="3">
        <f t="shared" si="9"/>
        <v>40.099999999999994</v>
      </c>
      <c r="L140" s="3">
        <f t="shared" si="9"/>
        <v>17.23</v>
      </c>
      <c r="M140" s="3">
        <f t="shared" si="9"/>
        <v>121.65</v>
      </c>
      <c r="N140" s="3">
        <f t="shared" si="9"/>
        <v>413.21</v>
      </c>
      <c r="O140" s="3">
        <f t="shared" si="9"/>
        <v>146.44999999999999</v>
      </c>
      <c r="P140" s="3">
        <f t="shared" si="9"/>
        <v>9.49</v>
      </c>
    </row>
    <row r="141" spans="1:16">
      <c r="A141" s="5"/>
      <c r="B141" s="45" t="s">
        <v>36</v>
      </c>
      <c r="C141" s="46"/>
      <c r="D141" s="47"/>
      <c r="E141" s="3"/>
      <c r="F141" s="3">
        <v>54.7</v>
      </c>
      <c r="G141" s="3">
        <v>44</v>
      </c>
      <c r="H141" s="3">
        <v>173.7</v>
      </c>
      <c r="I141" s="3">
        <v>1320.7</v>
      </c>
      <c r="J141" s="3">
        <v>0.76</v>
      </c>
      <c r="K141" s="3">
        <v>124.81</v>
      </c>
      <c r="L141" s="3">
        <v>26.35</v>
      </c>
      <c r="M141" s="3">
        <v>271.91000000000003</v>
      </c>
      <c r="N141" s="3">
        <v>846.37</v>
      </c>
      <c r="O141" s="3">
        <v>237.56</v>
      </c>
      <c r="P141" s="3">
        <v>11.74</v>
      </c>
    </row>
    <row r="142" spans="1:16">
      <c r="A142" s="74"/>
      <c r="B142" s="75"/>
      <c r="C142" s="75"/>
      <c r="D142" s="75"/>
      <c r="E142" s="75"/>
      <c r="F142" s="75"/>
      <c r="G142" s="75"/>
      <c r="H142" s="75"/>
      <c r="I142" s="75"/>
      <c r="J142" s="75"/>
      <c r="K142" s="75"/>
      <c r="L142" s="75"/>
      <c r="M142" s="75"/>
      <c r="N142" s="75"/>
      <c r="O142" s="75"/>
      <c r="P142" s="76"/>
    </row>
    <row r="143" spans="1:16">
      <c r="A143" s="72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73"/>
    </row>
    <row r="144" spans="1:16">
      <c r="A144" s="72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73"/>
    </row>
    <row r="145" spans="1:16">
      <c r="A145" s="72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73"/>
    </row>
    <row r="146" spans="1:16">
      <c r="A146" s="72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73"/>
    </row>
    <row r="147" spans="1:16">
      <c r="A147" s="72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73"/>
    </row>
    <row r="148" spans="1:16">
      <c r="A148" s="72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73"/>
    </row>
    <row r="149" spans="1:16">
      <c r="A149" s="72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73"/>
    </row>
    <row r="150" spans="1:16">
      <c r="A150" s="77"/>
      <c r="B150" s="59"/>
      <c r="C150" s="59"/>
      <c r="D150" s="59"/>
      <c r="E150" s="59"/>
      <c r="F150" s="59"/>
      <c r="G150" s="59"/>
      <c r="H150" s="59"/>
      <c r="I150" s="59"/>
      <c r="J150" s="59"/>
      <c r="K150" s="59"/>
      <c r="L150" s="59"/>
      <c r="M150" s="59"/>
      <c r="N150" s="59"/>
      <c r="O150" s="59"/>
      <c r="P150" s="78"/>
    </row>
    <row r="151" spans="1:16">
      <c r="A151" s="48"/>
      <c r="B151" s="49"/>
      <c r="C151" s="49"/>
      <c r="D151" s="49"/>
      <c r="E151" s="49"/>
      <c r="F151" s="49"/>
      <c r="G151" s="49"/>
      <c r="H151" s="49"/>
      <c r="I151" s="49"/>
      <c r="J151" s="49"/>
      <c r="K151" s="49"/>
      <c r="L151" s="49"/>
      <c r="M151" s="49"/>
      <c r="N151" s="49"/>
      <c r="O151" s="49"/>
      <c r="P151" s="50"/>
    </row>
    <row r="152" spans="1:16">
      <c r="A152" s="34" t="s">
        <v>0</v>
      </c>
      <c r="B152" s="17"/>
      <c r="C152" s="17"/>
      <c r="D152" s="17"/>
      <c r="E152" s="36" t="s">
        <v>153</v>
      </c>
      <c r="F152" s="37"/>
      <c r="G152" s="37"/>
      <c r="H152" s="37"/>
      <c r="I152" s="37"/>
      <c r="J152" s="37"/>
    </row>
    <row r="153" spans="1:16">
      <c r="A153" s="17" t="s">
        <v>73</v>
      </c>
      <c r="B153" s="17"/>
      <c r="C153" s="17"/>
      <c r="D153" s="17"/>
      <c r="E153" s="58" t="s">
        <v>138</v>
      </c>
      <c r="F153" s="59"/>
      <c r="G153" s="59"/>
      <c r="H153" s="59"/>
      <c r="I153" s="59"/>
      <c r="J153" s="59"/>
    </row>
    <row r="154" spans="1:16">
      <c r="A154" s="3" t="s">
        <v>3</v>
      </c>
      <c r="B154" s="2" t="s">
        <v>4</v>
      </c>
      <c r="C154" s="2"/>
      <c r="D154" s="2"/>
      <c r="E154" s="2" t="s">
        <v>5</v>
      </c>
      <c r="F154" s="2" t="s">
        <v>6</v>
      </c>
      <c r="G154" s="2"/>
      <c r="H154" s="2"/>
      <c r="I154" s="2" t="s">
        <v>7</v>
      </c>
      <c r="J154" s="42" t="s">
        <v>8</v>
      </c>
      <c r="K154" s="43"/>
      <c r="L154" s="44"/>
      <c r="M154" s="42" t="s">
        <v>9</v>
      </c>
      <c r="N154" s="43"/>
      <c r="O154" s="43"/>
      <c r="P154" s="44"/>
    </row>
    <row r="155" spans="1:16">
      <c r="A155" s="3" t="s">
        <v>38</v>
      </c>
      <c r="B155" s="45"/>
      <c r="C155" s="46"/>
      <c r="D155" s="47"/>
      <c r="E155" s="2" t="s">
        <v>39</v>
      </c>
      <c r="F155" s="3" t="s">
        <v>10</v>
      </c>
      <c r="G155" s="3" t="s">
        <v>11</v>
      </c>
      <c r="H155" s="3" t="s">
        <v>12</v>
      </c>
      <c r="I155" s="2" t="s">
        <v>13</v>
      </c>
      <c r="J155" s="3" t="s">
        <v>14</v>
      </c>
      <c r="K155" s="3" t="s">
        <v>15</v>
      </c>
      <c r="L155" s="3" t="s">
        <v>16</v>
      </c>
      <c r="M155" s="3" t="s">
        <v>17</v>
      </c>
      <c r="N155" s="3" t="s">
        <v>18</v>
      </c>
      <c r="O155" s="3" t="s">
        <v>19</v>
      </c>
      <c r="P155" s="3" t="s">
        <v>20</v>
      </c>
    </row>
    <row r="156" spans="1:16">
      <c r="A156" s="3"/>
      <c r="B156" s="45"/>
      <c r="C156" s="46"/>
      <c r="D156" s="47"/>
      <c r="E156" s="2"/>
      <c r="F156" s="2"/>
      <c r="G156" s="2"/>
      <c r="H156" s="2"/>
      <c r="I156" s="2" t="s">
        <v>21</v>
      </c>
      <c r="J156" s="2"/>
      <c r="K156" s="2"/>
      <c r="L156" s="2"/>
      <c r="M156" s="2"/>
      <c r="N156" s="2"/>
      <c r="O156" s="2"/>
      <c r="P156" s="2"/>
    </row>
    <row r="157" spans="1:16">
      <c r="A157" s="5"/>
      <c r="B157" s="45" t="s">
        <v>22</v>
      </c>
      <c r="C157" s="46"/>
      <c r="D157" s="47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</row>
    <row r="158" spans="1:16">
      <c r="A158" s="5">
        <v>1</v>
      </c>
      <c r="B158" s="48" t="s">
        <v>58</v>
      </c>
      <c r="C158" s="49"/>
      <c r="D158" s="50"/>
      <c r="E158" s="5">
        <v>15</v>
      </c>
      <c r="F158" s="5">
        <v>3.66</v>
      </c>
      <c r="G158" s="5">
        <v>3.54</v>
      </c>
      <c r="H158" s="5">
        <v>0</v>
      </c>
      <c r="I158" s="5">
        <v>46.5</v>
      </c>
      <c r="J158" s="5">
        <v>0.03</v>
      </c>
      <c r="K158" s="5">
        <v>0.16</v>
      </c>
      <c r="L158" s="5">
        <v>21</v>
      </c>
      <c r="M158" s="5">
        <v>137.28</v>
      </c>
      <c r="N158" s="5">
        <v>60</v>
      </c>
      <c r="O158" s="5">
        <v>14.55</v>
      </c>
      <c r="P158" s="5">
        <v>0.06</v>
      </c>
    </row>
    <row r="159" spans="1:16">
      <c r="A159" s="5">
        <v>98</v>
      </c>
      <c r="B159" s="48" t="s">
        <v>148</v>
      </c>
      <c r="C159" s="49"/>
      <c r="D159" s="50"/>
      <c r="E159" s="5">
        <v>120</v>
      </c>
      <c r="F159" s="5">
        <v>13.43</v>
      </c>
      <c r="G159" s="5">
        <v>15.6</v>
      </c>
      <c r="H159" s="5">
        <v>13.83</v>
      </c>
      <c r="I159" s="5">
        <v>265.77</v>
      </c>
      <c r="J159" s="5">
        <v>7.0000000000000007E-2</v>
      </c>
      <c r="K159" s="5">
        <v>0.25</v>
      </c>
      <c r="L159" s="5">
        <v>40.5</v>
      </c>
      <c r="M159" s="5">
        <v>50.7</v>
      </c>
      <c r="N159" s="5">
        <v>162.19999999999999</v>
      </c>
      <c r="O159" s="5">
        <v>30.4</v>
      </c>
      <c r="P159" s="5">
        <v>1.41</v>
      </c>
    </row>
    <row r="160" spans="1:16">
      <c r="A160" s="5">
        <v>212</v>
      </c>
      <c r="B160" s="48" t="s">
        <v>25</v>
      </c>
      <c r="C160" s="49"/>
      <c r="D160" s="50"/>
      <c r="E160" s="12">
        <v>185</v>
      </c>
      <c r="F160" s="12">
        <v>6.97</v>
      </c>
      <c r="G160" s="12">
        <v>4.4400000000000004</v>
      </c>
      <c r="H160" s="12">
        <v>44.48</v>
      </c>
      <c r="I160" s="12">
        <v>245.99</v>
      </c>
      <c r="J160" s="12">
        <v>8.0000000000000002E-3</v>
      </c>
      <c r="K160" s="12">
        <v>0</v>
      </c>
      <c r="L160" s="5">
        <v>24</v>
      </c>
      <c r="M160" s="5">
        <v>11.15</v>
      </c>
      <c r="N160" s="5">
        <v>46.26</v>
      </c>
      <c r="O160" s="5">
        <v>8.18</v>
      </c>
      <c r="P160" s="5">
        <v>0.83</v>
      </c>
    </row>
    <row r="161" spans="1:16">
      <c r="A161" s="5">
        <v>283</v>
      </c>
      <c r="B161" s="48" t="s">
        <v>43</v>
      </c>
      <c r="C161" s="49"/>
      <c r="D161" s="50"/>
      <c r="E161" s="5">
        <v>200</v>
      </c>
      <c r="F161" s="5">
        <v>0.1</v>
      </c>
      <c r="G161" s="5">
        <v>0</v>
      </c>
      <c r="H161" s="5">
        <v>9.1</v>
      </c>
      <c r="I161" s="5">
        <v>35</v>
      </c>
      <c r="J161" s="5">
        <v>0</v>
      </c>
      <c r="K161" s="5">
        <v>0</v>
      </c>
      <c r="L161" s="5">
        <v>0</v>
      </c>
      <c r="M161" s="5">
        <v>0.45</v>
      </c>
      <c r="N161" s="5">
        <v>0</v>
      </c>
      <c r="O161" s="5">
        <v>0</v>
      </c>
      <c r="P161" s="5">
        <v>0.05</v>
      </c>
    </row>
    <row r="162" spans="1:16">
      <c r="A162" s="5"/>
      <c r="B162" s="48" t="s">
        <v>28</v>
      </c>
      <c r="C162" s="49"/>
      <c r="D162" s="50"/>
      <c r="E162" s="5">
        <v>50</v>
      </c>
      <c r="F162" s="5">
        <v>2.7</v>
      </c>
      <c r="G162" s="5">
        <v>0</v>
      </c>
      <c r="H162" s="5">
        <v>18.7</v>
      </c>
      <c r="I162" s="5">
        <v>94.7</v>
      </c>
      <c r="J162" s="5">
        <v>7.0000000000000007E-2</v>
      </c>
      <c r="K162" s="5">
        <v>0</v>
      </c>
      <c r="L162" s="5">
        <v>0</v>
      </c>
      <c r="M162" s="5">
        <v>9.1999999999999993</v>
      </c>
      <c r="N162" s="5">
        <v>34.799999999999997</v>
      </c>
      <c r="O162" s="5">
        <v>13.2</v>
      </c>
      <c r="P162" s="5">
        <v>0.8</v>
      </c>
    </row>
    <row r="163" spans="1:16">
      <c r="A163" s="5"/>
      <c r="B163" s="48" t="s">
        <v>29</v>
      </c>
      <c r="C163" s="49"/>
      <c r="D163" s="50"/>
      <c r="E163" s="5">
        <v>200</v>
      </c>
      <c r="F163" s="5">
        <v>1</v>
      </c>
      <c r="G163" s="5">
        <v>0</v>
      </c>
      <c r="H163" s="5">
        <v>7</v>
      </c>
      <c r="I163" s="5">
        <v>34</v>
      </c>
      <c r="J163" s="5">
        <v>0.05</v>
      </c>
      <c r="K163" s="5">
        <v>34.200000000000003</v>
      </c>
      <c r="L163" s="5">
        <v>0</v>
      </c>
      <c r="M163" s="5">
        <v>31.5</v>
      </c>
      <c r="N163" s="5">
        <v>15.3</v>
      </c>
      <c r="O163" s="5">
        <v>9.9</v>
      </c>
      <c r="P163" s="5">
        <v>0.09</v>
      </c>
    </row>
    <row r="164" spans="1:16">
      <c r="A164" s="5"/>
      <c r="B164" s="45" t="s">
        <v>30</v>
      </c>
      <c r="C164" s="46"/>
      <c r="D164" s="47"/>
      <c r="E164" s="3"/>
      <c r="F164" s="3">
        <f t="shared" ref="F164:P164" si="10">SUM(F158:F163)</f>
        <v>27.86</v>
      </c>
      <c r="G164" s="3">
        <f t="shared" si="10"/>
        <v>23.580000000000002</v>
      </c>
      <c r="H164" s="3">
        <f t="shared" si="10"/>
        <v>93.11</v>
      </c>
      <c r="I164" s="3">
        <f t="shared" si="10"/>
        <v>721.96</v>
      </c>
      <c r="J164" s="3">
        <f t="shared" si="10"/>
        <v>0.22800000000000004</v>
      </c>
      <c r="K164" s="3">
        <f t="shared" si="10"/>
        <v>34.61</v>
      </c>
      <c r="L164" s="3">
        <f t="shared" si="10"/>
        <v>85.5</v>
      </c>
      <c r="M164" s="3">
        <f t="shared" si="10"/>
        <v>240.28</v>
      </c>
      <c r="N164" s="3">
        <f t="shared" si="10"/>
        <v>318.56</v>
      </c>
      <c r="O164" s="3">
        <f t="shared" si="10"/>
        <v>76.23</v>
      </c>
      <c r="P164" s="3">
        <f t="shared" si="10"/>
        <v>3.2399999999999993</v>
      </c>
    </row>
    <row r="165" spans="1:16">
      <c r="A165" s="5"/>
      <c r="B165" s="45" t="s">
        <v>31</v>
      </c>
      <c r="C165" s="46"/>
      <c r="D165" s="47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</row>
    <row r="166" spans="1:16">
      <c r="A166" s="5">
        <v>27</v>
      </c>
      <c r="B166" s="48" t="s">
        <v>74</v>
      </c>
      <c r="C166" s="49"/>
      <c r="D166" s="50"/>
      <c r="E166" s="5">
        <v>100</v>
      </c>
      <c r="F166" s="5">
        <v>0.8</v>
      </c>
      <c r="G166" s="5">
        <v>5.0999999999999996</v>
      </c>
      <c r="H166" s="5">
        <v>7.4</v>
      </c>
      <c r="I166" s="5">
        <v>78</v>
      </c>
      <c r="J166" s="5">
        <v>0.02</v>
      </c>
      <c r="K166" s="5">
        <v>3.94</v>
      </c>
      <c r="L166" s="5">
        <v>0</v>
      </c>
      <c r="M166" s="5">
        <v>22.9</v>
      </c>
      <c r="N166" s="5">
        <v>19.47</v>
      </c>
      <c r="O166" s="5">
        <v>12.68</v>
      </c>
      <c r="P166" s="5">
        <v>1.29</v>
      </c>
    </row>
    <row r="167" spans="1:16">
      <c r="A167" s="11">
        <v>63</v>
      </c>
      <c r="B167" s="51" t="s">
        <v>75</v>
      </c>
      <c r="C167" s="52"/>
      <c r="D167" s="53"/>
      <c r="E167" s="11">
        <v>250</v>
      </c>
      <c r="F167" s="11">
        <v>9.8800000000000008</v>
      </c>
      <c r="G167" s="11">
        <v>5.3</v>
      </c>
      <c r="H167" s="11">
        <v>39.380000000000003</v>
      </c>
      <c r="I167" s="11">
        <v>248.75</v>
      </c>
      <c r="J167" s="11">
        <v>0.22</v>
      </c>
      <c r="K167" s="11">
        <v>9.74</v>
      </c>
      <c r="L167" s="11">
        <v>0.11</v>
      </c>
      <c r="M167" s="11">
        <v>35.39</v>
      </c>
      <c r="N167" s="11">
        <v>190.3</v>
      </c>
      <c r="O167" s="11">
        <v>43.15</v>
      </c>
      <c r="P167" s="11">
        <v>3.26</v>
      </c>
    </row>
    <row r="168" spans="1:16" ht="15" customHeight="1">
      <c r="A168" s="5">
        <v>94</v>
      </c>
      <c r="B168" s="48" t="s">
        <v>165</v>
      </c>
      <c r="C168" s="49"/>
      <c r="D168" s="50"/>
      <c r="E168" s="5" t="s">
        <v>166</v>
      </c>
      <c r="F168" s="5">
        <v>13.62</v>
      </c>
      <c r="G168" s="5">
        <v>14.16</v>
      </c>
      <c r="H168" s="5">
        <v>2.52</v>
      </c>
      <c r="I168" s="5">
        <v>192.07</v>
      </c>
      <c r="J168" s="5">
        <v>0.04</v>
      </c>
      <c r="K168" s="5">
        <v>1.62</v>
      </c>
      <c r="L168" s="5">
        <v>0</v>
      </c>
      <c r="M168" s="5">
        <v>8.7899999999999991</v>
      </c>
      <c r="N168" s="5">
        <v>101.41</v>
      </c>
      <c r="O168" s="5">
        <v>15.23</v>
      </c>
      <c r="P168" s="5">
        <v>1.46</v>
      </c>
    </row>
    <row r="169" spans="1:16">
      <c r="A169" s="5">
        <v>173</v>
      </c>
      <c r="B169" s="48" t="s">
        <v>76</v>
      </c>
      <c r="C169" s="49"/>
      <c r="D169" s="50"/>
      <c r="E169" s="5" t="s">
        <v>60</v>
      </c>
      <c r="F169" s="5">
        <v>10.48</v>
      </c>
      <c r="G169" s="5">
        <v>6.52</v>
      </c>
      <c r="H169" s="5">
        <v>54</v>
      </c>
      <c r="I169" s="5">
        <v>316.57</v>
      </c>
      <c r="J169" s="5">
        <v>0.28999999999999998</v>
      </c>
      <c r="K169" s="5"/>
      <c r="L169" s="5">
        <v>24</v>
      </c>
      <c r="M169" s="5">
        <v>15.28</v>
      </c>
      <c r="N169" s="5">
        <v>208.03</v>
      </c>
      <c r="O169" s="5">
        <v>138.41</v>
      </c>
      <c r="P169" s="5">
        <v>4.6500000000000004</v>
      </c>
    </row>
    <row r="170" spans="1:16">
      <c r="A170" s="5">
        <v>311</v>
      </c>
      <c r="B170" s="48" t="s">
        <v>77</v>
      </c>
      <c r="C170" s="49"/>
      <c r="D170" s="50"/>
      <c r="E170" s="5">
        <v>200</v>
      </c>
      <c r="F170" s="5">
        <v>0.25</v>
      </c>
      <c r="G170" s="5">
        <v>0</v>
      </c>
      <c r="H170" s="5">
        <v>4.8</v>
      </c>
      <c r="I170" s="5">
        <v>20</v>
      </c>
      <c r="J170" s="5">
        <v>0</v>
      </c>
      <c r="K170" s="5">
        <v>16.2</v>
      </c>
      <c r="L170" s="5">
        <v>0</v>
      </c>
      <c r="M170" s="5">
        <v>0.32</v>
      </c>
      <c r="N170" s="5">
        <v>0</v>
      </c>
      <c r="O170" s="5">
        <v>0</v>
      </c>
      <c r="P170" s="5">
        <v>0.03</v>
      </c>
    </row>
    <row r="171" spans="1:16">
      <c r="A171" s="5"/>
      <c r="B171" s="48" t="s">
        <v>154</v>
      </c>
      <c r="C171" s="49"/>
      <c r="D171" s="50"/>
      <c r="E171" s="5">
        <v>25</v>
      </c>
      <c r="F171" s="5">
        <v>2</v>
      </c>
      <c r="G171" s="5">
        <v>0</v>
      </c>
      <c r="H171" s="5">
        <v>12</v>
      </c>
      <c r="I171" s="5">
        <v>59</v>
      </c>
      <c r="J171" s="5">
        <v>0.04</v>
      </c>
      <c r="K171" s="5">
        <v>0</v>
      </c>
      <c r="L171" s="5">
        <v>0</v>
      </c>
      <c r="M171" s="5">
        <v>5.75</v>
      </c>
      <c r="N171" s="5">
        <v>21.75</v>
      </c>
      <c r="O171" s="5">
        <v>8.25</v>
      </c>
      <c r="P171" s="5">
        <v>0.5</v>
      </c>
    </row>
    <row r="172" spans="1:16">
      <c r="A172" s="5"/>
      <c r="B172" s="48" t="s">
        <v>155</v>
      </c>
      <c r="C172" s="49"/>
      <c r="D172" s="50"/>
      <c r="E172" s="5">
        <v>25</v>
      </c>
      <c r="F172" s="5">
        <v>2</v>
      </c>
      <c r="G172" s="5">
        <v>0</v>
      </c>
      <c r="H172" s="5">
        <v>10</v>
      </c>
      <c r="I172" s="5">
        <v>50</v>
      </c>
      <c r="J172" s="5">
        <v>0.04</v>
      </c>
      <c r="K172" s="5">
        <v>0</v>
      </c>
      <c r="L172" s="5">
        <v>0</v>
      </c>
      <c r="M172" s="5">
        <v>7.25</v>
      </c>
      <c r="N172" s="5">
        <v>32.5</v>
      </c>
      <c r="O172" s="5">
        <v>10.5</v>
      </c>
      <c r="P172" s="5">
        <v>0.9</v>
      </c>
    </row>
    <row r="173" spans="1:16">
      <c r="A173" s="5"/>
      <c r="B173" s="45" t="s">
        <v>35</v>
      </c>
      <c r="C173" s="46"/>
      <c r="D173" s="47"/>
      <c r="E173" s="3"/>
      <c r="F173" s="3">
        <f t="shared" ref="F173:P173" si="11">SUM(F166:F172)</f>
        <v>39.03</v>
      </c>
      <c r="G173" s="3">
        <f t="shared" si="11"/>
        <v>31.08</v>
      </c>
      <c r="H173" s="3">
        <f t="shared" si="11"/>
        <v>130.10000000000002</v>
      </c>
      <c r="I173" s="3">
        <f t="shared" si="11"/>
        <v>964.38999999999987</v>
      </c>
      <c r="J173" s="3">
        <f t="shared" si="11"/>
        <v>0.65</v>
      </c>
      <c r="K173" s="3">
        <f t="shared" si="11"/>
        <v>31.5</v>
      </c>
      <c r="L173" s="3">
        <f t="shared" si="11"/>
        <v>24.11</v>
      </c>
      <c r="M173" s="3">
        <f t="shared" si="11"/>
        <v>95.679999999999993</v>
      </c>
      <c r="N173" s="3">
        <f t="shared" si="11"/>
        <v>573.46</v>
      </c>
      <c r="O173" s="3">
        <f t="shared" si="11"/>
        <v>228.22</v>
      </c>
      <c r="P173" s="3">
        <f t="shared" si="11"/>
        <v>12.09</v>
      </c>
    </row>
    <row r="174" spans="1:16">
      <c r="A174" s="5"/>
      <c r="B174" s="18" t="s">
        <v>36</v>
      </c>
      <c r="C174" s="19"/>
      <c r="D174" s="20"/>
      <c r="E174" s="3"/>
      <c r="F174" s="3">
        <v>68.930000000000007</v>
      </c>
      <c r="G174" s="3">
        <v>52.8</v>
      </c>
      <c r="H174" s="3">
        <v>191.48</v>
      </c>
      <c r="I174" s="3">
        <v>1605.21</v>
      </c>
      <c r="J174" s="3">
        <v>0.95799999999999996</v>
      </c>
      <c r="K174" s="3">
        <v>67.28</v>
      </c>
      <c r="L174" s="3">
        <v>146.16</v>
      </c>
      <c r="M174" s="3">
        <v>410.43</v>
      </c>
      <c r="N174" s="3">
        <v>977.97</v>
      </c>
      <c r="O174" s="3">
        <v>304.51</v>
      </c>
      <c r="P174" s="3">
        <v>15.164999999999999</v>
      </c>
    </row>
    <row r="175" spans="1:16">
      <c r="A175" s="74"/>
      <c r="B175" s="75"/>
      <c r="C175" s="75"/>
      <c r="D175" s="75"/>
      <c r="E175" s="75"/>
      <c r="F175" s="75"/>
      <c r="G175" s="75"/>
      <c r="H175" s="75"/>
      <c r="I175" s="75"/>
      <c r="J175" s="75"/>
      <c r="K175" s="75"/>
      <c r="L175" s="75"/>
      <c r="M175" s="75"/>
      <c r="N175" s="75"/>
      <c r="O175" s="75"/>
      <c r="P175" s="76"/>
    </row>
    <row r="176" spans="1:16">
      <c r="A176" s="72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73"/>
    </row>
    <row r="177" spans="1:16">
      <c r="A177" s="72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73"/>
    </row>
    <row r="178" spans="1:16">
      <c r="A178" s="72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73"/>
    </row>
    <row r="179" spans="1:16">
      <c r="A179" s="72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73"/>
    </row>
    <row r="180" spans="1:16">
      <c r="A180" s="72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73"/>
    </row>
    <row r="181" spans="1:16">
      <c r="A181" s="72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73"/>
    </row>
    <row r="182" spans="1:16">
      <c r="A182" s="72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73"/>
    </row>
    <row r="183" spans="1:16">
      <c r="A183" s="77"/>
      <c r="B183" s="59"/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78"/>
    </row>
    <row r="184" spans="1:16">
      <c r="A184" s="1" t="s">
        <v>37</v>
      </c>
      <c r="B184" s="1"/>
      <c r="C184" s="1"/>
      <c r="D184" s="1"/>
      <c r="E184" s="79" t="s">
        <v>153</v>
      </c>
      <c r="F184" s="75"/>
      <c r="G184" s="75"/>
      <c r="H184" s="75"/>
      <c r="I184" s="75"/>
    </row>
    <row r="185" spans="1:16">
      <c r="A185" s="1" t="s">
        <v>73</v>
      </c>
      <c r="B185" s="1"/>
      <c r="C185" s="1"/>
      <c r="D185" s="1"/>
      <c r="E185" s="58" t="s">
        <v>138</v>
      </c>
      <c r="F185" s="59"/>
      <c r="G185" s="59"/>
      <c r="H185" s="59"/>
      <c r="I185" s="59"/>
    </row>
    <row r="186" spans="1:16">
      <c r="A186" s="3" t="s">
        <v>3</v>
      </c>
      <c r="B186" s="2" t="s">
        <v>4</v>
      </c>
      <c r="C186" s="2"/>
      <c r="D186" s="2"/>
      <c r="E186" s="2" t="s">
        <v>5</v>
      </c>
      <c r="F186" s="2" t="s">
        <v>6</v>
      </c>
      <c r="G186" s="2"/>
      <c r="H186" s="2"/>
      <c r="I186" s="2" t="s">
        <v>7</v>
      </c>
      <c r="J186" s="42" t="s">
        <v>8</v>
      </c>
      <c r="K186" s="43"/>
      <c r="L186" s="44"/>
      <c r="M186" s="42" t="s">
        <v>9</v>
      </c>
      <c r="N186" s="43"/>
      <c r="O186" s="43"/>
      <c r="P186" s="44"/>
    </row>
    <row r="187" spans="1:16">
      <c r="A187" s="3" t="s">
        <v>38</v>
      </c>
      <c r="B187" s="45"/>
      <c r="C187" s="46"/>
      <c r="D187" s="47"/>
      <c r="E187" s="2" t="s">
        <v>39</v>
      </c>
      <c r="F187" s="3" t="s">
        <v>10</v>
      </c>
      <c r="G187" s="3" t="s">
        <v>11</v>
      </c>
      <c r="H187" s="3" t="s">
        <v>12</v>
      </c>
      <c r="I187" s="2" t="s">
        <v>13</v>
      </c>
      <c r="J187" s="3" t="s">
        <v>14</v>
      </c>
      <c r="K187" s="3" t="s">
        <v>15</v>
      </c>
      <c r="L187" s="3" t="s">
        <v>16</v>
      </c>
      <c r="M187" s="3" t="s">
        <v>17</v>
      </c>
      <c r="N187" s="3" t="s">
        <v>18</v>
      </c>
      <c r="O187" s="3" t="s">
        <v>19</v>
      </c>
      <c r="P187" s="3" t="s">
        <v>20</v>
      </c>
    </row>
    <row r="188" spans="1:16">
      <c r="A188" s="3"/>
      <c r="B188" s="45"/>
      <c r="C188" s="46"/>
      <c r="D188" s="47"/>
      <c r="E188" s="2"/>
      <c r="F188" s="2"/>
      <c r="G188" s="2"/>
      <c r="H188" s="2"/>
      <c r="I188" s="2" t="s">
        <v>21</v>
      </c>
      <c r="J188" s="2"/>
      <c r="K188" s="2"/>
      <c r="L188" s="2"/>
      <c r="M188" s="2"/>
      <c r="N188" s="2"/>
      <c r="O188" s="2"/>
      <c r="P188" s="2"/>
    </row>
    <row r="189" spans="1:16">
      <c r="A189" s="5"/>
      <c r="B189" s="45" t="s">
        <v>22</v>
      </c>
      <c r="C189" s="46"/>
      <c r="D189" s="47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</row>
    <row r="190" spans="1:16">
      <c r="A190" s="5"/>
      <c r="B190" s="48" t="s">
        <v>42</v>
      </c>
      <c r="C190" s="49"/>
      <c r="D190" s="50"/>
      <c r="E190" s="5">
        <v>12</v>
      </c>
      <c r="F190" s="5">
        <v>0.12</v>
      </c>
      <c r="G190" s="5">
        <v>8.56</v>
      </c>
      <c r="H190" s="5">
        <v>0.12</v>
      </c>
      <c r="I190" s="5">
        <v>79.2</v>
      </c>
      <c r="J190" s="5">
        <v>0.04</v>
      </c>
      <c r="K190" s="5">
        <v>15</v>
      </c>
      <c r="L190" s="5">
        <v>0</v>
      </c>
      <c r="M190" s="5">
        <v>8.4</v>
      </c>
      <c r="N190" s="5">
        <v>29.16</v>
      </c>
      <c r="O190" s="5">
        <v>12</v>
      </c>
      <c r="P190" s="5">
        <v>0.54</v>
      </c>
    </row>
    <row r="191" spans="1:16">
      <c r="A191" s="5">
        <v>273</v>
      </c>
      <c r="B191" s="48" t="s">
        <v>78</v>
      </c>
      <c r="C191" s="49"/>
      <c r="D191" s="50"/>
      <c r="E191" s="5">
        <v>75</v>
      </c>
      <c r="F191" s="21">
        <v>7.3</v>
      </c>
      <c r="G191" s="21">
        <v>11.7</v>
      </c>
      <c r="H191" s="21">
        <v>55.4</v>
      </c>
      <c r="I191" s="21">
        <v>358</v>
      </c>
      <c r="J191" s="21">
        <v>0.08</v>
      </c>
      <c r="K191" s="21">
        <v>10.64</v>
      </c>
      <c r="L191" s="21">
        <v>45.81</v>
      </c>
      <c r="M191" s="21">
        <v>15.51</v>
      </c>
      <c r="N191" s="21">
        <v>123.85</v>
      </c>
      <c r="O191" s="21">
        <v>25.73</v>
      </c>
      <c r="P191" s="21">
        <v>0.82</v>
      </c>
    </row>
    <row r="192" spans="1:16">
      <c r="A192" s="11">
        <v>198</v>
      </c>
      <c r="B192" s="51" t="s">
        <v>79</v>
      </c>
      <c r="C192" s="49"/>
      <c r="D192" s="50"/>
      <c r="E192" s="11" t="s">
        <v>145</v>
      </c>
      <c r="F192" s="22">
        <v>7.2</v>
      </c>
      <c r="G192" s="22">
        <v>8.9</v>
      </c>
      <c r="H192" s="22">
        <v>34.1</v>
      </c>
      <c r="I192" s="22">
        <v>245.5</v>
      </c>
      <c r="J192" s="22">
        <v>0.18</v>
      </c>
      <c r="K192" s="22">
        <v>0.51</v>
      </c>
      <c r="L192" s="22">
        <v>38</v>
      </c>
      <c r="M192" s="22">
        <v>126</v>
      </c>
      <c r="N192" s="22">
        <v>124.35</v>
      </c>
      <c r="O192" s="22">
        <v>44</v>
      </c>
      <c r="P192" s="22">
        <v>1.1399999999999999</v>
      </c>
    </row>
    <row r="193" spans="1:16">
      <c r="A193" s="5">
        <v>285</v>
      </c>
      <c r="B193" s="48" t="s">
        <v>62</v>
      </c>
      <c r="C193" s="49"/>
      <c r="D193" s="50"/>
      <c r="E193" s="5" t="s">
        <v>63</v>
      </c>
      <c r="F193" s="5">
        <v>7.0000000000000007E-2</v>
      </c>
      <c r="G193" s="5">
        <v>0</v>
      </c>
      <c r="H193" s="5">
        <v>15.31</v>
      </c>
      <c r="I193" s="5">
        <v>61.62</v>
      </c>
      <c r="J193" s="5">
        <v>0</v>
      </c>
      <c r="K193" s="5">
        <v>0</v>
      </c>
      <c r="L193" s="5">
        <v>0</v>
      </c>
      <c r="M193" s="5">
        <v>3.25</v>
      </c>
      <c r="N193" s="5">
        <v>1.54</v>
      </c>
      <c r="O193" s="5">
        <v>0.84</v>
      </c>
      <c r="P193" s="5">
        <v>0.09</v>
      </c>
    </row>
    <row r="194" spans="1:16">
      <c r="A194" s="11"/>
      <c r="B194" s="51" t="s">
        <v>156</v>
      </c>
      <c r="C194" s="52"/>
      <c r="D194" s="53"/>
      <c r="E194" s="11">
        <v>50</v>
      </c>
      <c r="F194" s="22">
        <v>2.9</v>
      </c>
      <c r="G194" s="22">
        <v>0</v>
      </c>
      <c r="H194" s="22">
        <v>18.899999999999999</v>
      </c>
      <c r="I194" s="22">
        <v>95.6</v>
      </c>
      <c r="J194" s="22">
        <v>0.09</v>
      </c>
      <c r="K194" s="22">
        <v>0</v>
      </c>
      <c r="L194" s="22">
        <v>0</v>
      </c>
      <c r="M194" s="22">
        <v>10.199999999999999</v>
      </c>
      <c r="N194" s="22">
        <v>35.799999999999997</v>
      </c>
      <c r="O194" s="22">
        <v>14.2</v>
      </c>
      <c r="P194" s="22">
        <v>1</v>
      </c>
    </row>
    <row r="195" spans="1:16">
      <c r="A195" s="5"/>
      <c r="B195" s="48" t="s">
        <v>29</v>
      </c>
      <c r="C195" s="49"/>
      <c r="D195" s="50"/>
      <c r="E195" s="5">
        <v>200</v>
      </c>
      <c r="F195" s="21">
        <v>1</v>
      </c>
      <c r="G195" s="21">
        <v>0</v>
      </c>
      <c r="H195" s="21">
        <v>7</v>
      </c>
      <c r="I195" s="21">
        <v>34</v>
      </c>
      <c r="J195" s="21">
        <v>0.05</v>
      </c>
      <c r="K195" s="21">
        <v>34.200000000000003</v>
      </c>
      <c r="L195" s="21">
        <v>0</v>
      </c>
      <c r="M195" s="21">
        <v>31.5</v>
      </c>
      <c r="N195" s="21">
        <v>15.3</v>
      </c>
      <c r="O195" s="21">
        <v>9.9</v>
      </c>
      <c r="P195" s="21">
        <v>0.09</v>
      </c>
    </row>
    <row r="196" spans="1:16">
      <c r="A196" s="5"/>
      <c r="B196" s="45" t="s">
        <v>30</v>
      </c>
      <c r="C196" s="49"/>
      <c r="D196" s="50"/>
      <c r="E196" s="3"/>
      <c r="F196" s="3">
        <f t="shared" ref="F196:P196" si="12">SUM(F191:F195)</f>
        <v>18.47</v>
      </c>
      <c r="G196" s="3">
        <f t="shared" si="12"/>
        <v>20.6</v>
      </c>
      <c r="H196" s="3">
        <f t="shared" si="12"/>
        <v>130.71</v>
      </c>
      <c r="I196" s="3">
        <f t="shared" si="12"/>
        <v>794.72</v>
      </c>
      <c r="J196" s="3">
        <f t="shared" si="12"/>
        <v>0.39999999999999997</v>
      </c>
      <c r="K196" s="3">
        <f t="shared" si="12"/>
        <v>45.35</v>
      </c>
      <c r="L196" s="3">
        <f t="shared" si="12"/>
        <v>83.81</v>
      </c>
      <c r="M196" s="3">
        <f t="shared" si="12"/>
        <v>186.45999999999998</v>
      </c>
      <c r="N196" s="3">
        <f t="shared" si="12"/>
        <v>300.83999999999997</v>
      </c>
      <c r="O196" s="3">
        <f t="shared" si="12"/>
        <v>94.670000000000016</v>
      </c>
      <c r="P196" s="3">
        <f t="shared" si="12"/>
        <v>3.1399999999999997</v>
      </c>
    </row>
    <row r="197" spans="1:16">
      <c r="A197" s="5"/>
      <c r="B197" s="45" t="s">
        <v>31</v>
      </c>
      <c r="C197" s="46"/>
      <c r="D197" s="47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</row>
    <row r="198" spans="1:16">
      <c r="A198" s="5">
        <v>22</v>
      </c>
      <c r="B198" s="48" t="s">
        <v>80</v>
      </c>
      <c r="C198" s="49"/>
      <c r="D198" s="50"/>
      <c r="E198" s="5">
        <v>100</v>
      </c>
      <c r="F198" s="5">
        <v>1.6</v>
      </c>
      <c r="G198" s="5">
        <v>4.5999999999999996</v>
      </c>
      <c r="H198" s="5">
        <v>11.1</v>
      </c>
      <c r="I198" s="5">
        <v>90</v>
      </c>
      <c r="J198" s="5">
        <v>0.03</v>
      </c>
      <c r="K198" s="5">
        <v>13.7</v>
      </c>
      <c r="L198" s="5">
        <v>0</v>
      </c>
      <c r="M198" s="5">
        <v>38.1</v>
      </c>
      <c r="N198" s="5">
        <v>0</v>
      </c>
      <c r="O198" s="5">
        <v>0.03</v>
      </c>
      <c r="P198" s="5">
        <v>0.95</v>
      </c>
    </row>
    <row r="199" spans="1:16">
      <c r="A199" s="11">
        <v>68</v>
      </c>
      <c r="B199" s="51" t="s">
        <v>149</v>
      </c>
      <c r="C199" s="52"/>
      <c r="D199" s="53"/>
      <c r="E199" s="11" t="s">
        <v>140</v>
      </c>
      <c r="F199" s="11">
        <v>2.41</v>
      </c>
      <c r="G199" s="11">
        <v>7.93</v>
      </c>
      <c r="H199" s="11">
        <v>12.56</v>
      </c>
      <c r="I199" s="11">
        <v>130.19999999999999</v>
      </c>
      <c r="J199" s="11">
        <v>7.0000000000000007E-2</v>
      </c>
      <c r="K199" s="11">
        <v>15.21</v>
      </c>
      <c r="L199" s="11">
        <v>7.5</v>
      </c>
      <c r="M199" s="11">
        <v>32.53</v>
      </c>
      <c r="N199" s="11">
        <v>57.52</v>
      </c>
      <c r="O199" s="11">
        <v>25.98</v>
      </c>
      <c r="P199" s="11">
        <v>1.27</v>
      </c>
    </row>
    <row r="200" spans="1:16">
      <c r="A200" s="5">
        <v>221</v>
      </c>
      <c r="B200" s="48" t="s">
        <v>34</v>
      </c>
      <c r="C200" s="49"/>
      <c r="D200" s="50"/>
      <c r="E200" s="5">
        <v>210</v>
      </c>
      <c r="F200" s="5">
        <v>24.72</v>
      </c>
      <c r="G200" s="5">
        <v>25.64</v>
      </c>
      <c r="H200" s="5">
        <v>36.57</v>
      </c>
      <c r="I200" s="5">
        <v>475.44</v>
      </c>
      <c r="J200" s="5">
        <v>0.08</v>
      </c>
      <c r="K200" s="5">
        <v>1.35</v>
      </c>
      <c r="L200" s="5">
        <v>0</v>
      </c>
      <c r="M200" s="5">
        <v>14.53</v>
      </c>
      <c r="N200" s="5">
        <v>178.97</v>
      </c>
      <c r="O200" s="5">
        <v>41.8</v>
      </c>
      <c r="P200" s="5">
        <v>1.97</v>
      </c>
    </row>
    <row r="201" spans="1:16" ht="15" customHeight="1">
      <c r="A201" s="5">
        <v>295</v>
      </c>
      <c r="B201" s="48" t="s">
        <v>47</v>
      </c>
      <c r="C201" s="49"/>
      <c r="D201" s="50"/>
      <c r="E201" s="5">
        <v>200</v>
      </c>
      <c r="F201" s="5">
        <v>0.2</v>
      </c>
      <c r="G201" s="5">
        <v>0</v>
      </c>
      <c r="H201" s="5">
        <v>17.2</v>
      </c>
      <c r="I201" s="5">
        <v>68</v>
      </c>
      <c r="J201" s="5">
        <v>0.01</v>
      </c>
      <c r="K201" s="5">
        <v>20.2</v>
      </c>
      <c r="L201" s="5">
        <v>0</v>
      </c>
      <c r="M201" s="5">
        <v>6.76</v>
      </c>
      <c r="N201" s="5">
        <v>4.4000000000000004</v>
      </c>
      <c r="O201" s="5">
        <v>3.6</v>
      </c>
      <c r="P201" s="5">
        <v>0.92</v>
      </c>
    </row>
    <row r="202" spans="1:16">
      <c r="A202" s="11"/>
      <c r="B202" s="51" t="s">
        <v>154</v>
      </c>
      <c r="C202" s="52"/>
      <c r="D202" s="53"/>
      <c r="E202" s="11">
        <v>25</v>
      </c>
      <c r="F202" s="11">
        <v>2</v>
      </c>
      <c r="G202" s="11">
        <v>0</v>
      </c>
      <c r="H202" s="11">
        <v>12</v>
      </c>
      <c r="I202" s="11">
        <v>59</v>
      </c>
      <c r="J202" s="11">
        <v>0.04</v>
      </c>
      <c r="K202" s="11">
        <v>0</v>
      </c>
      <c r="L202" s="11">
        <v>0</v>
      </c>
      <c r="M202" s="11">
        <v>5.75</v>
      </c>
      <c r="N202" s="11">
        <v>21.75</v>
      </c>
      <c r="O202" s="11">
        <v>8.25</v>
      </c>
      <c r="P202" s="11">
        <v>0.5</v>
      </c>
    </row>
    <row r="203" spans="1:16">
      <c r="A203" s="5"/>
      <c r="B203" s="48" t="s">
        <v>155</v>
      </c>
      <c r="C203" s="49"/>
      <c r="D203" s="50"/>
      <c r="E203" s="5">
        <v>25</v>
      </c>
      <c r="F203" s="5">
        <v>2</v>
      </c>
      <c r="G203" s="5">
        <v>0</v>
      </c>
      <c r="H203" s="5">
        <v>10</v>
      </c>
      <c r="I203" s="5">
        <v>50</v>
      </c>
      <c r="J203" s="5">
        <v>0.04</v>
      </c>
      <c r="K203" s="5">
        <v>0</v>
      </c>
      <c r="L203" s="5">
        <v>0</v>
      </c>
      <c r="M203" s="5">
        <v>7.25</v>
      </c>
      <c r="N203" s="5">
        <v>32.5</v>
      </c>
      <c r="O203" s="5">
        <v>10.5</v>
      </c>
      <c r="P203" s="5">
        <v>0.9</v>
      </c>
    </row>
    <row r="204" spans="1:16">
      <c r="A204" s="5"/>
      <c r="B204" s="45" t="s">
        <v>35</v>
      </c>
      <c r="C204" s="46"/>
      <c r="D204" s="47"/>
      <c r="E204" s="3"/>
      <c r="F204" s="3">
        <f t="shared" ref="F204:P204" si="13">SUM(F198:F203)</f>
        <v>32.929999999999993</v>
      </c>
      <c r="G204" s="3">
        <f t="shared" si="13"/>
        <v>38.17</v>
      </c>
      <c r="H204" s="3">
        <f t="shared" si="13"/>
        <v>99.43</v>
      </c>
      <c r="I204" s="3">
        <f t="shared" si="13"/>
        <v>872.64</v>
      </c>
      <c r="J204" s="3">
        <f t="shared" si="13"/>
        <v>0.27</v>
      </c>
      <c r="K204" s="3">
        <f t="shared" si="13"/>
        <v>50.46</v>
      </c>
      <c r="L204" s="3">
        <f t="shared" si="13"/>
        <v>7.5</v>
      </c>
      <c r="M204" s="3">
        <f t="shared" si="13"/>
        <v>104.92</v>
      </c>
      <c r="N204" s="3">
        <f t="shared" si="13"/>
        <v>295.14</v>
      </c>
      <c r="O204" s="3">
        <f t="shared" si="13"/>
        <v>90.16</v>
      </c>
      <c r="P204" s="3">
        <f t="shared" si="13"/>
        <v>6.51</v>
      </c>
    </row>
    <row r="205" spans="1:16">
      <c r="A205" s="5"/>
      <c r="B205" s="45" t="s">
        <v>36</v>
      </c>
      <c r="C205" s="46"/>
      <c r="D205" s="47"/>
      <c r="E205" s="3"/>
      <c r="F205" s="3">
        <v>38.799999999999997</v>
      </c>
      <c r="G205" s="3">
        <v>43</v>
      </c>
      <c r="H205" s="3">
        <v>214.5</v>
      </c>
      <c r="I205" s="3">
        <v>1429.6</v>
      </c>
      <c r="J205" s="3">
        <v>0.64500000000000002</v>
      </c>
      <c r="K205" s="3">
        <v>85.5</v>
      </c>
      <c r="L205" s="3">
        <v>91.31</v>
      </c>
      <c r="M205" s="3">
        <v>292.27</v>
      </c>
      <c r="N205" s="3">
        <v>637.07000000000005</v>
      </c>
      <c r="O205" s="3">
        <v>190.21</v>
      </c>
      <c r="P205" s="3">
        <v>8.99</v>
      </c>
    </row>
    <row r="206" spans="1:16">
      <c r="A206" s="3"/>
      <c r="B206" s="18"/>
      <c r="C206" s="19"/>
      <c r="D206" s="20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</row>
    <row r="207" spans="1:16">
      <c r="A207" s="1" t="s">
        <v>48</v>
      </c>
      <c r="B207" s="1"/>
      <c r="C207" s="1"/>
      <c r="D207" s="1"/>
      <c r="E207" s="36" t="s">
        <v>153</v>
      </c>
      <c r="F207" s="37"/>
      <c r="G207" s="37"/>
      <c r="H207" s="37"/>
      <c r="I207" s="37"/>
      <c r="J207" s="37"/>
    </row>
    <row r="208" spans="1:16">
      <c r="A208" s="1" t="s">
        <v>73</v>
      </c>
      <c r="B208" s="1"/>
      <c r="C208" s="1"/>
      <c r="D208" s="1"/>
      <c r="E208" s="58" t="s">
        <v>138</v>
      </c>
      <c r="F208" s="59"/>
      <c r="G208" s="59"/>
      <c r="H208" s="59"/>
      <c r="I208" s="59"/>
      <c r="J208" s="59"/>
    </row>
    <row r="209" spans="1:16">
      <c r="A209" s="3" t="s">
        <v>3</v>
      </c>
      <c r="B209" s="2" t="s">
        <v>4</v>
      </c>
      <c r="C209" s="2"/>
      <c r="D209" s="2"/>
      <c r="E209" s="2" t="s">
        <v>5</v>
      </c>
      <c r="F209" s="2" t="s">
        <v>6</v>
      </c>
      <c r="G209" s="2"/>
      <c r="H209" s="2"/>
      <c r="I209" s="2" t="s">
        <v>7</v>
      </c>
      <c r="J209" s="42" t="s">
        <v>8</v>
      </c>
      <c r="K209" s="43"/>
      <c r="L209" s="44"/>
      <c r="M209" s="42" t="s">
        <v>9</v>
      </c>
      <c r="N209" s="43"/>
      <c r="O209" s="43"/>
      <c r="P209" s="44"/>
    </row>
    <row r="210" spans="1:16">
      <c r="A210" s="3" t="s">
        <v>38</v>
      </c>
      <c r="B210" s="45"/>
      <c r="C210" s="46"/>
      <c r="D210" s="47"/>
      <c r="E210" s="2" t="s">
        <v>39</v>
      </c>
      <c r="F210" s="3" t="s">
        <v>10</v>
      </c>
      <c r="G210" s="3" t="s">
        <v>11</v>
      </c>
      <c r="H210" s="3" t="s">
        <v>12</v>
      </c>
      <c r="I210" s="2" t="s">
        <v>13</v>
      </c>
      <c r="J210" s="3" t="s">
        <v>14</v>
      </c>
      <c r="K210" s="3" t="s">
        <v>15</v>
      </c>
      <c r="L210" s="3" t="s">
        <v>16</v>
      </c>
      <c r="M210" s="3" t="s">
        <v>17</v>
      </c>
      <c r="N210" s="3" t="s">
        <v>18</v>
      </c>
      <c r="O210" s="3" t="s">
        <v>19</v>
      </c>
      <c r="P210" s="3" t="s">
        <v>20</v>
      </c>
    </row>
    <row r="211" spans="1:16">
      <c r="A211" s="3"/>
      <c r="B211" s="45"/>
      <c r="C211" s="46"/>
      <c r="D211" s="47"/>
      <c r="E211" s="2"/>
      <c r="F211" s="2"/>
      <c r="G211" s="2"/>
      <c r="H211" s="2"/>
      <c r="I211" s="2" t="s">
        <v>21</v>
      </c>
      <c r="J211" s="2"/>
      <c r="K211" s="2"/>
      <c r="L211" s="2"/>
      <c r="M211" s="2"/>
      <c r="N211" s="2"/>
      <c r="O211" s="2"/>
      <c r="P211" s="2"/>
    </row>
    <row r="212" spans="1:16">
      <c r="A212" s="5"/>
      <c r="B212" s="18" t="s">
        <v>22</v>
      </c>
      <c r="C212" s="23"/>
      <c r="D212" s="2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</row>
    <row r="213" spans="1:16">
      <c r="A213" s="5">
        <v>543</v>
      </c>
      <c r="B213" s="48" t="s">
        <v>161</v>
      </c>
      <c r="C213" s="49"/>
      <c r="D213" s="50"/>
      <c r="E213" s="5">
        <v>100</v>
      </c>
      <c r="F213" s="5">
        <v>8.9</v>
      </c>
      <c r="G213" s="5">
        <v>8.9</v>
      </c>
      <c r="H213" s="5">
        <v>10</v>
      </c>
      <c r="I213" s="5">
        <v>161</v>
      </c>
      <c r="J213" s="5">
        <v>0.05</v>
      </c>
      <c r="K213" s="5">
        <v>0.3</v>
      </c>
      <c r="L213" s="5">
        <v>0</v>
      </c>
      <c r="M213" s="5">
        <v>26.6</v>
      </c>
      <c r="N213" s="5">
        <v>121.66</v>
      </c>
      <c r="O213" s="5">
        <v>17.48</v>
      </c>
      <c r="P213" s="5">
        <v>0.46</v>
      </c>
    </row>
    <row r="214" spans="1:16">
      <c r="A214" s="5">
        <v>138</v>
      </c>
      <c r="B214" s="48" t="s">
        <v>49</v>
      </c>
      <c r="C214" s="49"/>
      <c r="D214" s="50"/>
      <c r="E214" s="5">
        <v>180</v>
      </c>
      <c r="F214" s="5">
        <v>3.95</v>
      </c>
      <c r="G214" s="5">
        <v>6.09</v>
      </c>
      <c r="H214" s="5">
        <v>26.5</v>
      </c>
      <c r="I214" s="5">
        <v>177.19</v>
      </c>
      <c r="J214" s="5">
        <v>0.12</v>
      </c>
      <c r="K214" s="5">
        <v>10.38</v>
      </c>
      <c r="L214" s="5">
        <v>28.8</v>
      </c>
      <c r="M214" s="5">
        <v>35.6</v>
      </c>
      <c r="N214" s="5">
        <v>98.22</v>
      </c>
      <c r="O214" s="5">
        <v>33.03</v>
      </c>
      <c r="P214" s="5">
        <v>1.2</v>
      </c>
    </row>
    <row r="215" spans="1:16">
      <c r="A215" s="5">
        <v>289</v>
      </c>
      <c r="B215" s="48" t="s">
        <v>50</v>
      </c>
      <c r="C215" s="49"/>
      <c r="D215" s="50"/>
      <c r="E215" s="5">
        <v>200</v>
      </c>
      <c r="F215" s="5">
        <v>3.6</v>
      </c>
      <c r="G215" s="5">
        <v>3.3</v>
      </c>
      <c r="H215" s="5">
        <v>13.7</v>
      </c>
      <c r="I215" s="5">
        <v>98</v>
      </c>
      <c r="J215" s="5">
        <v>0.03</v>
      </c>
      <c r="K215" s="5">
        <v>0.52</v>
      </c>
      <c r="L215" s="5">
        <v>15.96</v>
      </c>
      <c r="M215" s="5">
        <v>110.37</v>
      </c>
      <c r="N215" s="5">
        <v>109.42</v>
      </c>
      <c r="O215" s="5">
        <v>26.97</v>
      </c>
      <c r="P215" s="5">
        <v>0.88</v>
      </c>
    </row>
    <row r="216" spans="1:16">
      <c r="A216" s="11"/>
      <c r="B216" s="51" t="s">
        <v>156</v>
      </c>
      <c r="C216" s="52"/>
      <c r="D216" s="53"/>
      <c r="E216" s="11">
        <v>50</v>
      </c>
      <c r="F216" s="11">
        <v>2.9</v>
      </c>
      <c r="G216" s="11">
        <v>0</v>
      </c>
      <c r="H216" s="11">
        <v>18.899999999999999</v>
      </c>
      <c r="I216" s="11">
        <v>95.6</v>
      </c>
      <c r="J216" s="11">
        <v>0.09</v>
      </c>
      <c r="K216" s="11">
        <v>0</v>
      </c>
      <c r="L216" s="11">
        <v>0</v>
      </c>
      <c r="M216" s="11">
        <v>10.199999999999999</v>
      </c>
      <c r="N216" s="11">
        <v>35.799999999999997</v>
      </c>
      <c r="O216" s="11">
        <v>14.2</v>
      </c>
      <c r="P216" s="11">
        <v>1</v>
      </c>
    </row>
    <row r="217" spans="1:16">
      <c r="A217" s="5"/>
      <c r="B217" s="48" t="s">
        <v>29</v>
      </c>
      <c r="C217" s="49"/>
      <c r="D217" s="50"/>
      <c r="E217" s="5">
        <v>200</v>
      </c>
      <c r="F217" s="5">
        <v>1</v>
      </c>
      <c r="G217" s="5">
        <v>0</v>
      </c>
      <c r="H217" s="5">
        <v>7</v>
      </c>
      <c r="I217" s="5">
        <v>34</v>
      </c>
      <c r="J217" s="5">
        <v>0.05</v>
      </c>
      <c r="K217" s="5">
        <v>34.200000000000003</v>
      </c>
      <c r="L217" s="5">
        <v>0</v>
      </c>
      <c r="M217" s="5">
        <v>31.5</v>
      </c>
      <c r="N217" s="5">
        <v>15.3</v>
      </c>
      <c r="O217" s="5">
        <v>9.9</v>
      </c>
      <c r="P217" s="5">
        <v>0.09</v>
      </c>
    </row>
    <row r="218" spans="1:16">
      <c r="A218" s="5"/>
      <c r="B218" s="45" t="s">
        <v>30</v>
      </c>
      <c r="C218" s="46"/>
      <c r="D218" s="47"/>
      <c r="E218" s="3"/>
      <c r="F218" s="3">
        <f t="shared" ref="F218:P218" si="14">SUM(F213:F217)</f>
        <v>20.350000000000001</v>
      </c>
      <c r="G218" s="3">
        <f t="shared" si="14"/>
        <v>18.29</v>
      </c>
      <c r="H218" s="3">
        <f t="shared" si="14"/>
        <v>76.099999999999994</v>
      </c>
      <c r="I218" s="3">
        <f t="shared" si="14"/>
        <v>565.79</v>
      </c>
      <c r="J218" s="3">
        <f t="shared" si="14"/>
        <v>0.33999999999999997</v>
      </c>
      <c r="K218" s="3">
        <f t="shared" si="14"/>
        <v>45.400000000000006</v>
      </c>
      <c r="L218" s="3">
        <f t="shared" si="14"/>
        <v>44.760000000000005</v>
      </c>
      <c r="M218" s="3">
        <f t="shared" si="14"/>
        <v>214.26999999999998</v>
      </c>
      <c r="N218" s="3">
        <f t="shared" si="14"/>
        <v>380.40000000000003</v>
      </c>
      <c r="O218" s="3">
        <f t="shared" si="14"/>
        <v>101.58000000000001</v>
      </c>
      <c r="P218" s="3">
        <f t="shared" si="14"/>
        <v>3.63</v>
      </c>
    </row>
    <row r="219" spans="1:16">
      <c r="A219" s="5"/>
      <c r="B219" s="45" t="s">
        <v>31</v>
      </c>
      <c r="C219" s="46"/>
      <c r="D219" s="47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</row>
    <row r="220" spans="1:16">
      <c r="A220" s="5">
        <v>40</v>
      </c>
      <c r="B220" s="48" t="s">
        <v>82</v>
      </c>
      <c r="C220" s="49"/>
      <c r="D220" s="50"/>
      <c r="E220" s="5">
        <v>100</v>
      </c>
      <c r="F220" s="5">
        <v>1.6</v>
      </c>
      <c r="G220" s="5">
        <v>5.21</v>
      </c>
      <c r="H220" s="5">
        <v>8.77</v>
      </c>
      <c r="I220" s="5">
        <v>89.19</v>
      </c>
      <c r="J220" s="5">
        <v>0.05</v>
      </c>
      <c r="K220" s="5">
        <v>2.29</v>
      </c>
      <c r="L220" s="5">
        <v>2.4</v>
      </c>
      <c r="M220" s="5">
        <v>14.31</v>
      </c>
      <c r="N220" s="5">
        <v>12.3</v>
      </c>
      <c r="O220" s="5">
        <v>14.53</v>
      </c>
      <c r="P220" s="5">
        <v>0.45</v>
      </c>
    </row>
    <row r="221" spans="1:16">
      <c r="A221" s="11">
        <v>61</v>
      </c>
      <c r="B221" s="51" t="s">
        <v>83</v>
      </c>
      <c r="C221" s="52"/>
      <c r="D221" s="53"/>
      <c r="E221" s="11">
        <v>250</v>
      </c>
      <c r="F221" s="11">
        <v>2.6</v>
      </c>
      <c r="G221" s="11">
        <v>2.5</v>
      </c>
      <c r="H221" s="11">
        <v>19.3</v>
      </c>
      <c r="I221" s="11">
        <v>112</v>
      </c>
      <c r="J221" s="11">
        <v>0.08</v>
      </c>
      <c r="K221" s="11">
        <v>7</v>
      </c>
      <c r="L221" s="11">
        <v>4.05</v>
      </c>
      <c r="M221" s="11">
        <v>15.49</v>
      </c>
      <c r="N221" s="11">
        <v>57.52</v>
      </c>
      <c r="O221" s="11">
        <v>24.01</v>
      </c>
      <c r="P221" s="11">
        <v>0.91</v>
      </c>
    </row>
    <row r="222" spans="1:16">
      <c r="A222" s="11">
        <v>596</v>
      </c>
      <c r="B222" s="51" t="s">
        <v>84</v>
      </c>
      <c r="C222" s="52"/>
      <c r="D222" s="53"/>
      <c r="E222" s="11">
        <v>240</v>
      </c>
      <c r="F222" s="11">
        <v>21.24</v>
      </c>
      <c r="G222" s="11">
        <v>6.6</v>
      </c>
      <c r="H222" s="11">
        <v>31.44</v>
      </c>
      <c r="I222" s="11">
        <v>271.92</v>
      </c>
      <c r="J222" s="11">
        <v>0.09</v>
      </c>
      <c r="K222" s="11">
        <v>10.52</v>
      </c>
      <c r="L222" s="11">
        <v>8.9</v>
      </c>
      <c r="M222" s="11">
        <v>34.6</v>
      </c>
      <c r="N222" s="11">
        <v>27</v>
      </c>
      <c r="O222" s="11">
        <v>41.35</v>
      </c>
      <c r="P222" s="11">
        <v>2.54</v>
      </c>
    </row>
    <row r="223" spans="1:16">
      <c r="A223" s="5">
        <v>294</v>
      </c>
      <c r="B223" s="48" t="s">
        <v>56</v>
      </c>
      <c r="C223" s="49"/>
      <c r="D223" s="50"/>
      <c r="E223" s="5">
        <v>200</v>
      </c>
      <c r="F223" s="5">
        <v>0</v>
      </c>
      <c r="G223" s="5">
        <v>0</v>
      </c>
      <c r="H223" s="5">
        <v>16</v>
      </c>
      <c r="I223" s="5">
        <v>67</v>
      </c>
      <c r="J223" s="5">
        <v>0.01</v>
      </c>
      <c r="K223" s="5">
        <v>20.2</v>
      </c>
      <c r="L223" s="5">
        <v>0</v>
      </c>
      <c r="M223" s="5">
        <v>6.76</v>
      </c>
      <c r="N223" s="5">
        <v>4.4000000000000004</v>
      </c>
      <c r="O223" s="5">
        <v>3.6</v>
      </c>
      <c r="P223" s="5">
        <v>0.92</v>
      </c>
    </row>
    <row r="224" spans="1:16">
      <c r="A224" s="11"/>
      <c r="B224" s="51" t="s">
        <v>154</v>
      </c>
      <c r="C224" s="52"/>
      <c r="D224" s="53"/>
      <c r="E224" s="11">
        <v>25</v>
      </c>
      <c r="F224" s="11">
        <v>2</v>
      </c>
      <c r="G224" s="11">
        <v>0</v>
      </c>
      <c r="H224" s="11">
        <v>12</v>
      </c>
      <c r="I224" s="11">
        <v>59</v>
      </c>
      <c r="J224" s="11">
        <v>0.04</v>
      </c>
      <c r="K224" s="11">
        <v>0</v>
      </c>
      <c r="L224" s="11">
        <v>0</v>
      </c>
      <c r="M224" s="11">
        <v>5.75</v>
      </c>
      <c r="N224" s="11">
        <v>21.75</v>
      </c>
      <c r="O224" s="11">
        <v>8.25</v>
      </c>
      <c r="P224" s="11">
        <v>0.5</v>
      </c>
    </row>
    <row r="225" spans="1:16">
      <c r="A225" s="5"/>
      <c r="B225" s="48" t="s">
        <v>155</v>
      </c>
      <c r="C225" s="49"/>
      <c r="D225" s="50"/>
      <c r="E225" s="5">
        <v>25</v>
      </c>
      <c r="F225" s="5">
        <v>2</v>
      </c>
      <c r="G225" s="5">
        <v>0</v>
      </c>
      <c r="H225" s="5">
        <v>10</v>
      </c>
      <c r="I225" s="5">
        <v>50</v>
      </c>
      <c r="J225" s="5">
        <v>0.04</v>
      </c>
      <c r="K225" s="5">
        <v>0</v>
      </c>
      <c r="L225" s="5">
        <v>0</v>
      </c>
      <c r="M225" s="5">
        <v>7.25</v>
      </c>
      <c r="N225" s="5">
        <v>32.5</v>
      </c>
      <c r="O225" s="5">
        <v>10.5</v>
      </c>
      <c r="P225" s="5">
        <v>0.9</v>
      </c>
    </row>
    <row r="226" spans="1:16">
      <c r="A226" s="5"/>
      <c r="B226" s="45" t="s">
        <v>35</v>
      </c>
      <c r="C226" s="46"/>
      <c r="D226" s="47"/>
      <c r="E226" s="3"/>
      <c r="F226" s="3">
        <f t="shared" ref="F226:P226" si="15">SUM(F220:F225)</f>
        <v>29.439999999999998</v>
      </c>
      <c r="G226" s="3">
        <f t="shared" si="15"/>
        <v>14.309999999999999</v>
      </c>
      <c r="H226" s="3">
        <f t="shared" si="15"/>
        <v>97.51</v>
      </c>
      <c r="I226" s="3">
        <f t="shared" si="15"/>
        <v>649.11</v>
      </c>
      <c r="J226" s="3">
        <f t="shared" si="15"/>
        <v>0.31</v>
      </c>
      <c r="K226" s="3">
        <f t="shared" si="15"/>
        <v>40.01</v>
      </c>
      <c r="L226" s="3">
        <f t="shared" si="15"/>
        <v>15.35</v>
      </c>
      <c r="M226" s="3">
        <f t="shared" si="15"/>
        <v>84.160000000000011</v>
      </c>
      <c r="N226" s="3">
        <f t="shared" si="15"/>
        <v>155.47000000000003</v>
      </c>
      <c r="O226" s="3">
        <f t="shared" si="15"/>
        <v>102.24</v>
      </c>
      <c r="P226" s="3">
        <f t="shared" si="15"/>
        <v>6.2200000000000006</v>
      </c>
    </row>
    <row r="227" spans="1:16">
      <c r="A227" s="5"/>
      <c r="B227" s="45" t="s">
        <v>36</v>
      </c>
      <c r="C227" s="46"/>
      <c r="D227" s="47"/>
      <c r="E227" s="3"/>
      <c r="F227" s="3">
        <v>41.8</v>
      </c>
      <c r="G227" s="3">
        <v>42</v>
      </c>
      <c r="H227" s="3">
        <v>179.5</v>
      </c>
      <c r="I227" s="3">
        <v>1281.5999999999999</v>
      </c>
      <c r="J227" s="3">
        <v>0.67500000000000004</v>
      </c>
      <c r="K227" s="3">
        <v>105.48</v>
      </c>
      <c r="L227" s="3">
        <v>52.26</v>
      </c>
      <c r="M227" s="3">
        <v>317.57</v>
      </c>
      <c r="N227" s="3">
        <v>721.83</v>
      </c>
      <c r="O227" s="3">
        <v>221.52</v>
      </c>
      <c r="P227" s="3">
        <v>9.9600000000000009</v>
      </c>
    </row>
    <row r="228" spans="1:16">
      <c r="A228" s="74"/>
      <c r="B228" s="75"/>
      <c r="C228" s="75"/>
      <c r="D228" s="75"/>
      <c r="E228" s="75"/>
      <c r="F228" s="75"/>
      <c r="G228" s="75"/>
      <c r="H228" s="75"/>
      <c r="I228" s="75"/>
      <c r="J228" s="75"/>
      <c r="K228" s="75"/>
      <c r="L228" s="75"/>
      <c r="M228" s="75"/>
      <c r="N228" s="75"/>
      <c r="O228" s="75"/>
      <c r="P228" s="76"/>
    </row>
    <row r="229" spans="1:16">
      <c r="A229" s="72"/>
      <c r="B229" s="37"/>
      <c r="C229" s="37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73"/>
    </row>
    <row r="230" spans="1:16">
      <c r="A230" s="72"/>
      <c r="B230" s="37"/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73"/>
    </row>
    <row r="231" spans="1:16">
      <c r="A231" s="72"/>
      <c r="B231" s="37"/>
      <c r="C231" s="37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73"/>
    </row>
    <row r="232" spans="1:16">
      <c r="A232" s="72"/>
      <c r="B232" s="37"/>
      <c r="C232" s="37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73"/>
    </row>
    <row r="233" spans="1:16">
      <c r="A233" s="72"/>
      <c r="B233" s="37"/>
      <c r="C233" s="37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73"/>
    </row>
    <row r="234" spans="1:16">
      <c r="A234" s="72"/>
      <c r="B234" s="37"/>
      <c r="C234" s="37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73"/>
    </row>
    <row r="235" spans="1:16">
      <c r="A235" s="72"/>
      <c r="B235" s="37"/>
      <c r="C235" s="37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73"/>
    </row>
    <row r="236" spans="1:16">
      <c r="A236" s="77"/>
      <c r="B236" s="59"/>
      <c r="C236" s="59"/>
      <c r="D236" s="59"/>
      <c r="E236" s="59"/>
      <c r="F236" s="59"/>
      <c r="G236" s="59"/>
      <c r="H236" s="59"/>
      <c r="I236" s="59"/>
      <c r="J236" s="59"/>
      <c r="K236" s="59"/>
      <c r="L236" s="59"/>
      <c r="M236" s="59"/>
      <c r="N236" s="59"/>
      <c r="O236" s="59"/>
      <c r="P236" s="78"/>
    </row>
    <row r="237" spans="1:16">
      <c r="A237" s="74"/>
      <c r="B237" s="75"/>
      <c r="C237" s="75"/>
      <c r="D237" s="75"/>
      <c r="E237" s="75"/>
      <c r="F237" s="75"/>
      <c r="G237" s="75"/>
      <c r="H237" s="75"/>
      <c r="I237" s="75"/>
      <c r="J237" s="75"/>
      <c r="K237" s="75"/>
      <c r="L237" s="75"/>
      <c r="M237" s="75"/>
      <c r="N237" s="75"/>
      <c r="O237" s="75"/>
      <c r="P237" s="76"/>
    </row>
    <row r="238" spans="1:16">
      <c r="A238" s="72"/>
      <c r="B238" s="37"/>
      <c r="C238" s="37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73"/>
    </row>
    <row r="239" spans="1:16">
      <c r="A239" s="72"/>
      <c r="B239" s="37"/>
      <c r="C239" s="37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73"/>
    </row>
    <row r="240" spans="1:16">
      <c r="A240" s="72"/>
      <c r="B240" s="37"/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73"/>
    </row>
    <row r="241" spans="1:16">
      <c r="A241" s="72"/>
      <c r="B241" s="37"/>
      <c r="C241" s="37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73"/>
    </row>
    <row r="242" spans="1:16">
      <c r="A242" s="72"/>
      <c r="B242" s="37"/>
      <c r="C242" s="37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73"/>
    </row>
    <row r="243" spans="1:16">
      <c r="A243" s="72"/>
      <c r="B243" s="37"/>
      <c r="C243" s="37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73"/>
    </row>
    <row r="244" spans="1:16">
      <c r="A244" s="72"/>
      <c r="B244" s="37"/>
      <c r="C244" s="37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73"/>
    </row>
    <row r="245" spans="1:16">
      <c r="A245" s="72"/>
      <c r="B245" s="37"/>
      <c r="C245" s="37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73"/>
    </row>
    <row r="246" spans="1:16">
      <c r="A246" s="72"/>
      <c r="B246" s="37"/>
      <c r="C246" s="37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73"/>
    </row>
    <row r="247" spans="1:16">
      <c r="A247" s="72"/>
      <c r="B247" s="37"/>
      <c r="C247" s="37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73"/>
    </row>
    <row r="248" spans="1:16">
      <c r="A248" s="77"/>
      <c r="B248" s="59"/>
      <c r="C248" s="59"/>
      <c r="D248" s="59"/>
      <c r="E248" s="59"/>
      <c r="F248" s="59"/>
      <c r="G248" s="59"/>
      <c r="H248" s="59"/>
      <c r="I248" s="59"/>
      <c r="J248" s="59"/>
      <c r="K248" s="59"/>
      <c r="L248" s="59"/>
      <c r="M248" s="59"/>
      <c r="N248" s="59"/>
      <c r="O248" s="59"/>
      <c r="P248" s="78"/>
    </row>
    <row r="249" spans="1:16">
      <c r="A249" s="1" t="s">
        <v>57</v>
      </c>
      <c r="B249" s="1"/>
      <c r="C249" s="1"/>
      <c r="D249" s="1"/>
      <c r="E249" s="36" t="s">
        <v>153</v>
      </c>
      <c r="F249" s="37"/>
      <c r="G249" s="37"/>
      <c r="H249" s="37"/>
      <c r="I249" s="37"/>
      <c r="J249" s="37"/>
    </row>
    <row r="250" spans="1:16">
      <c r="A250" s="1" t="s">
        <v>73</v>
      </c>
      <c r="B250" s="1"/>
      <c r="C250" s="1"/>
      <c r="D250" s="1"/>
      <c r="E250" s="58" t="s">
        <v>138</v>
      </c>
      <c r="F250" s="59"/>
      <c r="G250" s="59"/>
      <c r="H250" s="59"/>
      <c r="I250" s="59"/>
      <c r="J250" s="59"/>
    </row>
    <row r="251" spans="1:16">
      <c r="A251" s="3" t="s">
        <v>3</v>
      </c>
      <c r="B251" s="2" t="s">
        <v>4</v>
      </c>
      <c r="C251" s="2"/>
      <c r="D251" s="2"/>
      <c r="E251" s="2" t="s">
        <v>5</v>
      </c>
      <c r="F251" s="2" t="s">
        <v>6</v>
      </c>
      <c r="G251" s="2"/>
      <c r="H251" s="2"/>
      <c r="I251" s="2" t="s">
        <v>7</v>
      </c>
      <c r="J251" s="42" t="s">
        <v>8</v>
      </c>
      <c r="K251" s="43"/>
      <c r="L251" s="44"/>
      <c r="M251" s="42" t="s">
        <v>9</v>
      </c>
      <c r="N251" s="43"/>
      <c r="O251" s="43"/>
      <c r="P251" s="44"/>
    </row>
    <row r="252" spans="1:16">
      <c r="A252" s="3" t="s">
        <v>38</v>
      </c>
      <c r="B252" s="45"/>
      <c r="C252" s="46"/>
      <c r="D252" s="47"/>
      <c r="E252" s="2" t="s">
        <v>39</v>
      </c>
      <c r="F252" s="3" t="s">
        <v>10</v>
      </c>
      <c r="G252" s="3" t="s">
        <v>11</v>
      </c>
      <c r="H252" s="3" t="s">
        <v>12</v>
      </c>
      <c r="I252" s="2" t="s">
        <v>13</v>
      </c>
      <c r="J252" s="3" t="s">
        <v>14</v>
      </c>
      <c r="K252" s="3" t="s">
        <v>15</v>
      </c>
      <c r="L252" s="3" t="s">
        <v>16</v>
      </c>
      <c r="M252" s="3" t="s">
        <v>17</v>
      </c>
      <c r="N252" s="3" t="s">
        <v>18</v>
      </c>
      <c r="O252" s="3" t="s">
        <v>19</v>
      </c>
      <c r="P252" s="3" t="s">
        <v>20</v>
      </c>
    </row>
    <row r="253" spans="1:16">
      <c r="A253" s="3"/>
      <c r="B253" s="45"/>
      <c r="C253" s="46"/>
      <c r="D253" s="47"/>
      <c r="E253" s="2"/>
      <c r="F253" s="2"/>
      <c r="G253" s="2"/>
      <c r="H253" s="2"/>
      <c r="I253" s="2" t="s">
        <v>21</v>
      </c>
      <c r="J253" s="2"/>
      <c r="K253" s="2"/>
      <c r="L253" s="2"/>
      <c r="M253" s="2"/>
      <c r="N253" s="2"/>
      <c r="O253" s="2"/>
      <c r="P253" s="2"/>
    </row>
    <row r="254" spans="1:16">
      <c r="A254" s="5"/>
      <c r="B254" s="45" t="s">
        <v>22</v>
      </c>
      <c r="C254" s="46"/>
      <c r="D254" s="47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</row>
    <row r="255" spans="1:16">
      <c r="A255" s="11">
        <v>3</v>
      </c>
      <c r="B255" s="48" t="s">
        <v>42</v>
      </c>
      <c r="C255" s="49"/>
      <c r="D255" s="50"/>
      <c r="E255" s="5">
        <v>12</v>
      </c>
      <c r="F255" s="5">
        <v>0.12</v>
      </c>
      <c r="G255" s="5">
        <v>8.56</v>
      </c>
      <c r="H255" s="5">
        <v>0.12</v>
      </c>
      <c r="I255" s="5">
        <v>79.2</v>
      </c>
      <c r="J255" s="5">
        <v>0.04</v>
      </c>
      <c r="K255" s="5">
        <v>15</v>
      </c>
      <c r="L255" s="5">
        <v>0</v>
      </c>
      <c r="M255" s="5">
        <v>8.4</v>
      </c>
      <c r="N255" s="5">
        <v>29.16</v>
      </c>
      <c r="O255" s="5">
        <v>12</v>
      </c>
      <c r="P255" s="5">
        <v>0.54</v>
      </c>
    </row>
    <row r="256" spans="1:16">
      <c r="A256" s="5">
        <v>1</v>
      </c>
      <c r="B256" s="48" t="s">
        <v>58</v>
      </c>
      <c r="C256" s="49"/>
      <c r="D256" s="50"/>
      <c r="E256" s="5">
        <v>15</v>
      </c>
      <c r="F256" s="5">
        <v>3.66</v>
      </c>
      <c r="G256" s="5">
        <v>3.54</v>
      </c>
      <c r="H256" s="5">
        <v>0</v>
      </c>
      <c r="I256" s="5">
        <v>46.5</v>
      </c>
      <c r="J256" s="5">
        <v>0.03</v>
      </c>
      <c r="K256" s="5">
        <v>0.16</v>
      </c>
      <c r="L256" s="5">
        <v>21</v>
      </c>
      <c r="M256" s="5">
        <v>137.28</v>
      </c>
      <c r="N256" s="5">
        <v>60</v>
      </c>
      <c r="O256" s="5">
        <v>14.55</v>
      </c>
      <c r="P256" s="5">
        <v>0.06</v>
      </c>
    </row>
    <row r="257" spans="1:16">
      <c r="A257" s="5">
        <v>198</v>
      </c>
      <c r="B257" s="48" t="s">
        <v>162</v>
      </c>
      <c r="C257" s="49"/>
      <c r="D257" s="50"/>
      <c r="E257" s="5" t="s">
        <v>145</v>
      </c>
      <c r="F257" s="5">
        <v>6</v>
      </c>
      <c r="G257" s="5">
        <v>8</v>
      </c>
      <c r="H257" s="5">
        <v>29.8</v>
      </c>
      <c r="I257" s="5">
        <v>215.5</v>
      </c>
      <c r="J257" s="5">
        <v>0.06</v>
      </c>
      <c r="K257" s="5">
        <v>0.53</v>
      </c>
      <c r="L257" s="5">
        <v>1.75</v>
      </c>
      <c r="M257" s="5">
        <v>127.1</v>
      </c>
      <c r="N257" s="5">
        <v>208.03</v>
      </c>
      <c r="O257" s="5">
        <v>18.899999999999999</v>
      </c>
      <c r="P257" s="5">
        <v>0.42</v>
      </c>
    </row>
    <row r="258" spans="1:16">
      <c r="A258" s="5">
        <v>301</v>
      </c>
      <c r="B258" s="48" t="s">
        <v>85</v>
      </c>
      <c r="C258" s="49"/>
      <c r="D258" s="50"/>
      <c r="E258" s="5">
        <v>200</v>
      </c>
      <c r="F258" s="5">
        <v>0</v>
      </c>
      <c r="G258" s="5">
        <v>0</v>
      </c>
      <c r="H258" s="5">
        <v>15.8</v>
      </c>
      <c r="I258" s="5">
        <v>60</v>
      </c>
      <c r="J258" s="5">
        <v>0.3</v>
      </c>
      <c r="K258" s="5">
        <v>11.2</v>
      </c>
      <c r="L258" s="5">
        <v>170</v>
      </c>
      <c r="M258" s="5">
        <v>220</v>
      </c>
      <c r="N258" s="5">
        <v>4.2</v>
      </c>
      <c r="O258" s="5">
        <v>12.18</v>
      </c>
      <c r="P258" s="5">
        <v>0</v>
      </c>
    </row>
    <row r="259" spans="1:16">
      <c r="A259" s="5"/>
      <c r="B259" s="48" t="s">
        <v>28</v>
      </c>
      <c r="C259" s="49"/>
      <c r="D259" s="50"/>
      <c r="E259" s="5">
        <v>50</v>
      </c>
      <c r="F259" s="5">
        <v>2.7</v>
      </c>
      <c r="G259" s="5">
        <v>0</v>
      </c>
      <c r="H259" s="5">
        <v>18.7</v>
      </c>
      <c r="I259" s="5">
        <v>94.7</v>
      </c>
      <c r="J259" s="5">
        <v>7.0000000000000007E-2</v>
      </c>
      <c r="K259" s="5">
        <v>0</v>
      </c>
      <c r="L259" s="5">
        <v>0</v>
      </c>
      <c r="M259" s="5">
        <v>9.1999999999999993</v>
      </c>
      <c r="N259" s="5">
        <v>34.799999999999997</v>
      </c>
      <c r="O259" s="5">
        <v>13.2</v>
      </c>
      <c r="P259" s="5">
        <v>0.8</v>
      </c>
    </row>
    <row r="260" spans="1:16">
      <c r="A260" s="5"/>
      <c r="B260" s="48" t="s">
        <v>29</v>
      </c>
      <c r="C260" s="49"/>
      <c r="D260" s="50"/>
      <c r="E260" s="5">
        <v>200</v>
      </c>
      <c r="F260" s="5">
        <v>1</v>
      </c>
      <c r="G260" s="5">
        <v>0</v>
      </c>
      <c r="H260" s="5">
        <v>7</v>
      </c>
      <c r="I260" s="5">
        <v>34</v>
      </c>
      <c r="J260" s="5">
        <v>0.05</v>
      </c>
      <c r="K260" s="5">
        <v>34.200000000000003</v>
      </c>
      <c r="L260" s="5">
        <v>0</v>
      </c>
      <c r="M260" s="5">
        <v>31.5</v>
      </c>
      <c r="N260" s="5">
        <v>15.3</v>
      </c>
      <c r="O260" s="5">
        <v>9.9</v>
      </c>
      <c r="P260" s="5">
        <v>0.09</v>
      </c>
    </row>
    <row r="261" spans="1:16">
      <c r="A261" s="5"/>
      <c r="B261" s="45" t="s">
        <v>30</v>
      </c>
      <c r="C261" s="46"/>
      <c r="D261" s="47"/>
      <c r="E261" s="3"/>
      <c r="F261" s="3">
        <f>SUM(F255:F260)</f>
        <v>13.48</v>
      </c>
      <c r="G261" s="3">
        <f>SUM(G255:G260)</f>
        <v>20.100000000000001</v>
      </c>
      <c r="H261" s="3">
        <f>SUM(H255:H260)</f>
        <v>71.42</v>
      </c>
      <c r="I261" s="3">
        <f>SUM(I255:I260)</f>
        <v>529.9</v>
      </c>
      <c r="J261" s="3">
        <f>SUM(J255:J260)</f>
        <v>0.55000000000000004</v>
      </c>
      <c r="K261" s="3">
        <v>39.479999999999997</v>
      </c>
      <c r="L261" s="3">
        <v>56.4</v>
      </c>
      <c r="M261" s="3">
        <v>228.28</v>
      </c>
      <c r="N261" s="3">
        <v>363.21</v>
      </c>
      <c r="O261" s="3">
        <v>183.67</v>
      </c>
      <c r="P261" s="3">
        <v>6.14</v>
      </c>
    </row>
    <row r="262" spans="1:16">
      <c r="A262" s="5"/>
      <c r="B262" s="45" t="s">
        <v>31</v>
      </c>
      <c r="C262" s="46"/>
      <c r="D262" s="47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</row>
    <row r="263" spans="1:16">
      <c r="A263" s="11">
        <v>34</v>
      </c>
      <c r="B263" s="51" t="s">
        <v>86</v>
      </c>
      <c r="C263" s="52"/>
      <c r="D263" s="53"/>
      <c r="E263" s="11">
        <v>100</v>
      </c>
      <c r="F263" s="11">
        <v>1.5</v>
      </c>
      <c r="G263" s="11">
        <v>5.0999999999999996</v>
      </c>
      <c r="H263" s="11">
        <v>7.2</v>
      </c>
      <c r="I263" s="11">
        <v>80</v>
      </c>
      <c r="J263" s="11">
        <v>0.05</v>
      </c>
      <c r="K263" s="11">
        <v>6.39</v>
      </c>
      <c r="L263" s="11">
        <v>3.1</v>
      </c>
      <c r="M263" s="11">
        <v>20.95</v>
      </c>
      <c r="N263" s="11">
        <v>20.04</v>
      </c>
      <c r="O263" s="11">
        <v>19.95</v>
      </c>
      <c r="P263" s="11">
        <v>0.78</v>
      </c>
    </row>
    <row r="264" spans="1:16">
      <c r="A264" s="11">
        <v>54</v>
      </c>
      <c r="B264" s="51" t="s">
        <v>87</v>
      </c>
      <c r="C264" s="49"/>
      <c r="D264" s="50"/>
      <c r="E264" s="11" t="s">
        <v>140</v>
      </c>
      <c r="F264" s="11">
        <v>5.03</v>
      </c>
      <c r="G264" s="11">
        <v>11.3</v>
      </c>
      <c r="H264" s="11">
        <v>32.380000000000003</v>
      </c>
      <c r="I264" s="11">
        <v>149.6</v>
      </c>
      <c r="J264" s="11">
        <v>0.12</v>
      </c>
      <c r="K264" s="11">
        <v>13.87</v>
      </c>
      <c r="L264" s="11">
        <v>7.62</v>
      </c>
      <c r="M264" s="11">
        <v>26.23</v>
      </c>
      <c r="N264" s="11">
        <v>171.85</v>
      </c>
      <c r="O264" s="11">
        <v>33.68</v>
      </c>
      <c r="P264" s="11">
        <v>2.58</v>
      </c>
    </row>
    <row r="265" spans="1:16">
      <c r="A265" s="11">
        <v>95</v>
      </c>
      <c r="B265" s="60" t="s">
        <v>163</v>
      </c>
      <c r="C265" s="61"/>
      <c r="D265" s="62"/>
      <c r="E265" s="11" t="s">
        <v>143</v>
      </c>
      <c r="F265" s="11">
        <v>17.3</v>
      </c>
      <c r="G265" s="11">
        <v>18.100000000000001</v>
      </c>
      <c r="H265" s="11">
        <v>3.2</v>
      </c>
      <c r="I265" s="11">
        <v>245</v>
      </c>
      <c r="J265" s="11">
        <v>0.05</v>
      </c>
      <c r="K265" s="11">
        <v>0.98</v>
      </c>
      <c r="L265" s="11">
        <v>0.12</v>
      </c>
      <c r="M265" s="11">
        <v>12.18</v>
      </c>
      <c r="N265" s="11">
        <v>138.26</v>
      </c>
      <c r="O265" s="11">
        <v>22.98</v>
      </c>
      <c r="P265" s="11">
        <v>2.6</v>
      </c>
    </row>
    <row r="266" spans="1:16">
      <c r="A266" s="11">
        <v>212</v>
      </c>
      <c r="B266" s="51" t="s">
        <v>55</v>
      </c>
      <c r="C266" s="52"/>
      <c r="D266" s="53"/>
      <c r="E266" s="12">
        <v>185</v>
      </c>
      <c r="F266" s="12">
        <v>6.97</v>
      </c>
      <c r="G266" s="12">
        <v>4.4400000000000004</v>
      </c>
      <c r="H266" s="12">
        <v>44.48</v>
      </c>
      <c r="I266" s="12">
        <v>245.99</v>
      </c>
      <c r="J266" s="12">
        <v>8.0000000000000002E-3</v>
      </c>
      <c r="K266" s="12">
        <v>0</v>
      </c>
      <c r="L266" s="12">
        <v>21.24</v>
      </c>
      <c r="M266" s="12">
        <v>11.17</v>
      </c>
      <c r="N266" s="12">
        <v>48.68</v>
      </c>
      <c r="O266" s="12">
        <v>8.77</v>
      </c>
      <c r="P266" s="12">
        <v>0.89</v>
      </c>
    </row>
    <row r="267" spans="1:16">
      <c r="A267" s="5">
        <v>294</v>
      </c>
      <c r="B267" s="48" t="s">
        <v>56</v>
      </c>
      <c r="C267" s="49"/>
      <c r="D267" s="50"/>
      <c r="E267" s="5">
        <v>200</v>
      </c>
      <c r="F267" s="5">
        <v>0.12</v>
      </c>
      <c r="G267" s="5">
        <v>0</v>
      </c>
      <c r="H267" s="5">
        <v>19.399999999999999</v>
      </c>
      <c r="I267" s="5">
        <v>79.599999999999994</v>
      </c>
      <c r="J267" s="5">
        <v>7.0000000000000007E-2</v>
      </c>
      <c r="K267" s="5">
        <v>0.28999999999999998</v>
      </c>
      <c r="L267" s="5">
        <v>0</v>
      </c>
      <c r="M267" s="5">
        <v>14.32</v>
      </c>
      <c r="N267" s="5">
        <v>0</v>
      </c>
      <c r="O267" s="5">
        <v>8.5</v>
      </c>
      <c r="P267" s="5">
        <v>0.92</v>
      </c>
    </row>
    <row r="268" spans="1:16">
      <c r="A268" s="5"/>
      <c r="B268" s="48" t="s">
        <v>154</v>
      </c>
      <c r="C268" s="49"/>
      <c r="D268" s="50"/>
      <c r="E268" s="5">
        <v>25</v>
      </c>
      <c r="F268" s="5">
        <v>2.5</v>
      </c>
      <c r="G268" s="5">
        <v>0</v>
      </c>
      <c r="H268" s="5">
        <v>13</v>
      </c>
      <c r="I268" s="5">
        <v>59</v>
      </c>
      <c r="J268" s="5">
        <v>0.04</v>
      </c>
      <c r="K268" s="5">
        <v>0</v>
      </c>
      <c r="L268" s="5">
        <v>0</v>
      </c>
      <c r="M268" s="5">
        <v>5.75</v>
      </c>
      <c r="N268" s="5">
        <v>21.75</v>
      </c>
      <c r="O268" s="5">
        <v>8.25</v>
      </c>
      <c r="P268" s="5">
        <v>0.5</v>
      </c>
    </row>
    <row r="269" spans="1:16">
      <c r="A269" s="5"/>
      <c r="B269" s="48" t="s">
        <v>155</v>
      </c>
      <c r="C269" s="49"/>
      <c r="D269" s="50"/>
      <c r="E269" s="5">
        <v>25</v>
      </c>
      <c r="F269" s="5">
        <v>2.5</v>
      </c>
      <c r="G269" s="5">
        <v>0</v>
      </c>
      <c r="H269" s="5">
        <v>11</v>
      </c>
      <c r="I269" s="5">
        <v>50</v>
      </c>
      <c r="J269" s="5">
        <v>0.04</v>
      </c>
      <c r="K269" s="5">
        <v>0</v>
      </c>
      <c r="L269" s="5">
        <v>0</v>
      </c>
      <c r="M269" s="5">
        <v>7.25</v>
      </c>
      <c r="N269" s="5">
        <v>32.5</v>
      </c>
      <c r="O269" s="5">
        <v>10.5</v>
      </c>
      <c r="P269" s="5">
        <v>0.9</v>
      </c>
    </row>
    <row r="270" spans="1:16">
      <c r="A270" s="5"/>
      <c r="B270" s="45" t="s">
        <v>35</v>
      </c>
      <c r="C270" s="46"/>
      <c r="D270" s="47"/>
      <c r="E270" s="4"/>
      <c r="F270" s="3">
        <f t="shared" ref="F270:P270" si="16">SUM(F263:F269)</f>
        <v>35.92</v>
      </c>
      <c r="G270" s="3">
        <f t="shared" si="16"/>
        <v>38.94</v>
      </c>
      <c r="H270" s="3">
        <f t="shared" si="16"/>
        <v>130.66</v>
      </c>
      <c r="I270" s="3">
        <f t="shared" si="16"/>
        <v>909.19</v>
      </c>
      <c r="J270" s="3">
        <f t="shared" si="16"/>
        <v>0.37799999999999995</v>
      </c>
      <c r="K270" s="3">
        <f t="shared" si="16"/>
        <v>21.529999999999998</v>
      </c>
      <c r="L270" s="3">
        <f t="shared" si="16"/>
        <v>32.08</v>
      </c>
      <c r="M270" s="3">
        <f t="shared" si="16"/>
        <v>97.85</v>
      </c>
      <c r="N270" s="3">
        <f t="shared" si="16"/>
        <v>433.08</v>
      </c>
      <c r="O270" s="3">
        <f t="shared" si="16"/>
        <v>112.63</v>
      </c>
      <c r="P270" s="3">
        <f t="shared" si="16"/>
        <v>9.17</v>
      </c>
    </row>
    <row r="271" spans="1:16">
      <c r="A271" s="5"/>
      <c r="B271" s="45" t="s">
        <v>36</v>
      </c>
      <c r="C271" s="46"/>
      <c r="D271" s="47"/>
      <c r="E271" s="4"/>
      <c r="F271" s="3">
        <v>48.3</v>
      </c>
      <c r="G271" s="3">
        <v>43.8</v>
      </c>
      <c r="H271" s="3">
        <v>162.6</v>
      </c>
      <c r="I271" s="3">
        <v>1242.7</v>
      </c>
      <c r="J271" s="3">
        <v>1.25</v>
      </c>
      <c r="K271" s="3">
        <v>90.08</v>
      </c>
      <c r="L271" s="3">
        <v>115.18</v>
      </c>
      <c r="M271" s="3">
        <v>351.15</v>
      </c>
      <c r="N271" s="3">
        <v>784.61</v>
      </c>
      <c r="O271" s="3">
        <v>303.64</v>
      </c>
      <c r="P271" s="3">
        <v>13.31</v>
      </c>
    </row>
    <row r="272" spans="1:16">
      <c r="A272" s="74"/>
      <c r="B272" s="75"/>
      <c r="C272" s="75"/>
      <c r="D272" s="75"/>
      <c r="E272" s="75"/>
      <c r="F272" s="75"/>
      <c r="G272" s="75"/>
      <c r="H272" s="75"/>
      <c r="I272" s="75"/>
      <c r="J272" s="75"/>
      <c r="K272" s="75"/>
      <c r="L272" s="75"/>
      <c r="M272" s="75"/>
      <c r="N272" s="75"/>
      <c r="O272" s="75"/>
      <c r="P272" s="76"/>
    </row>
    <row r="273" spans="1:16">
      <c r="A273" s="72"/>
      <c r="B273" s="37"/>
      <c r="C273" s="37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73"/>
    </row>
    <row r="274" spans="1:16">
      <c r="A274" s="72"/>
      <c r="B274" s="37"/>
      <c r="C274" s="37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73"/>
    </row>
    <row r="275" spans="1:16">
      <c r="A275" s="72"/>
      <c r="B275" s="37"/>
      <c r="C275" s="37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73"/>
    </row>
    <row r="276" spans="1:16">
      <c r="A276" s="72"/>
      <c r="B276" s="37"/>
      <c r="C276" s="37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73"/>
    </row>
    <row r="277" spans="1:16">
      <c r="A277" s="72"/>
      <c r="B277" s="37"/>
      <c r="C277" s="37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73"/>
    </row>
    <row r="278" spans="1:16">
      <c r="A278" s="72"/>
      <c r="B278" s="37"/>
      <c r="C278" s="37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73"/>
    </row>
    <row r="279" spans="1:16">
      <c r="A279" s="72"/>
      <c r="B279" s="37"/>
      <c r="C279" s="37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73"/>
    </row>
    <row r="280" spans="1:16">
      <c r="A280" s="77"/>
      <c r="B280" s="59"/>
      <c r="C280" s="59"/>
      <c r="D280" s="59"/>
      <c r="E280" s="59"/>
      <c r="F280" s="59"/>
      <c r="G280" s="59"/>
      <c r="H280" s="59"/>
      <c r="I280" s="59"/>
      <c r="J280" s="59"/>
      <c r="K280" s="59"/>
      <c r="L280" s="59"/>
      <c r="M280" s="59"/>
      <c r="N280" s="59"/>
      <c r="O280" s="59"/>
      <c r="P280" s="78"/>
    </row>
    <row r="281" spans="1:16">
      <c r="A281" s="79" t="s">
        <v>66</v>
      </c>
      <c r="B281" s="79"/>
      <c r="C281" s="79"/>
      <c r="D281" s="79"/>
      <c r="E281" s="36" t="s">
        <v>153</v>
      </c>
      <c r="F281" s="37"/>
      <c r="G281" s="37"/>
      <c r="H281" s="37"/>
      <c r="I281" s="37"/>
      <c r="J281" s="37"/>
    </row>
    <row r="282" spans="1:16">
      <c r="A282" s="58" t="s">
        <v>73</v>
      </c>
      <c r="B282" s="58"/>
      <c r="C282" s="58"/>
      <c r="D282" s="58"/>
      <c r="E282" s="58" t="s">
        <v>138</v>
      </c>
      <c r="F282" s="59"/>
      <c r="G282" s="59"/>
      <c r="H282" s="59"/>
      <c r="I282" s="59"/>
      <c r="J282" s="59"/>
    </row>
    <row r="283" spans="1:16">
      <c r="A283" s="3" t="s">
        <v>3</v>
      </c>
      <c r="B283" s="2" t="s">
        <v>4</v>
      </c>
      <c r="C283" s="2"/>
      <c r="D283" s="2"/>
      <c r="E283" s="2" t="s">
        <v>5</v>
      </c>
      <c r="F283" s="2" t="s">
        <v>6</v>
      </c>
      <c r="G283" s="2"/>
      <c r="H283" s="2"/>
      <c r="I283" s="2" t="s">
        <v>7</v>
      </c>
      <c r="J283" s="42" t="s">
        <v>8</v>
      </c>
      <c r="K283" s="43"/>
      <c r="L283" s="44"/>
      <c r="M283" s="42" t="s">
        <v>9</v>
      </c>
      <c r="N283" s="43"/>
      <c r="O283" s="43"/>
      <c r="P283" s="44"/>
    </row>
    <row r="284" spans="1:16">
      <c r="A284" s="3" t="s">
        <v>38</v>
      </c>
      <c r="B284" s="45"/>
      <c r="C284" s="46"/>
      <c r="D284" s="47"/>
      <c r="E284" s="2" t="s">
        <v>39</v>
      </c>
      <c r="F284" s="3" t="s">
        <v>10</v>
      </c>
      <c r="G284" s="3" t="s">
        <v>11</v>
      </c>
      <c r="H284" s="3" t="s">
        <v>12</v>
      </c>
      <c r="I284" s="2" t="s">
        <v>13</v>
      </c>
      <c r="J284" s="3" t="s">
        <v>14</v>
      </c>
      <c r="K284" s="3" t="s">
        <v>15</v>
      </c>
      <c r="L284" s="3" t="s">
        <v>16</v>
      </c>
      <c r="M284" s="3" t="s">
        <v>17</v>
      </c>
      <c r="N284" s="3" t="s">
        <v>18</v>
      </c>
      <c r="O284" s="3" t="s">
        <v>19</v>
      </c>
      <c r="P284" s="3" t="s">
        <v>20</v>
      </c>
    </row>
    <row r="285" spans="1:16">
      <c r="A285" s="3"/>
      <c r="B285" s="45"/>
      <c r="C285" s="46"/>
      <c r="D285" s="47"/>
      <c r="E285" s="2"/>
      <c r="F285" s="2"/>
      <c r="G285" s="2"/>
      <c r="H285" s="2"/>
      <c r="I285" s="2" t="s">
        <v>21</v>
      </c>
      <c r="J285" s="2"/>
      <c r="K285" s="2"/>
      <c r="L285" s="2"/>
      <c r="M285" s="2"/>
      <c r="N285" s="2"/>
      <c r="O285" s="2"/>
      <c r="P285" s="2"/>
    </row>
    <row r="286" spans="1:16">
      <c r="A286" s="5"/>
      <c r="B286" s="45" t="s">
        <v>22</v>
      </c>
      <c r="C286" s="46"/>
      <c r="D286" s="47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</row>
    <row r="287" spans="1:16">
      <c r="A287" s="11">
        <v>181</v>
      </c>
      <c r="B287" s="51" t="s">
        <v>88</v>
      </c>
      <c r="C287" s="52"/>
      <c r="D287" s="53"/>
      <c r="E287" s="11" t="s">
        <v>145</v>
      </c>
      <c r="F287" s="11">
        <v>5.12</v>
      </c>
      <c r="G287" s="11">
        <v>6.62</v>
      </c>
      <c r="H287" s="11">
        <v>32.61</v>
      </c>
      <c r="I287" s="11">
        <v>210.13</v>
      </c>
      <c r="J287" s="11">
        <v>0.14000000000000001</v>
      </c>
      <c r="K287" s="11">
        <v>1.17</v>
      </c>
      <c r="L287" s="11">
        <v>38</v>
      </c>
      <c r="M287" s="11">
        <v>123.74</v>
      </c>
      <c r="N287" s="11">
        <v>181.86</v>
      </c>
      <c r="O287" s="11">
        <v>34.200000000000003</v>
      </c>
      <c r="P287" s="11">
        <v>1.81</v>
      </c>
    </row>
    <row r="288" spans="1:16">
      <c r="A288" s="5">
        <v>270</v>
      </c>
      <c r="B288" s="48" t="s">
        <v>89</v>
      </c>
      <c r="C288" s="49"/>
      <c r="D288" s="50"/>
      <c r="E288" s="5">
        <v>75</v>
      </c>
      <c r="F288" s="5">
        <v>7.8</v>
      </c>
      <c r="G288" s="5">
        <v>5.8</v>
      </c>
      <c r="H288" s="5">
        <v>51</v>
      </c>
      <c r="I288" s="5">
        <v>291</v>
      </c>
      <c r="J288" s="5">
        <v>0.09</v>
      </c>
      <c r="K288" s="5">
        <v>0.04</v>
      </c>
      <c r="L288" s="5">
        <v>14.32</v>
      </c>
      <c r="M288" s="5">
        <v>23.69</v>
      </c>
      <c r="N288" s="5">
        <v>55.68</v>
      </c>
      <c r="O288" s="5">
        <v>9.02</v>
      </c>
      <c r="P288" s="5">
        <v>0.84</v>
      </c>
    </row>
    <row r="289" spans="1:16">
      <c r="A289" s="5">
        <v>283</v>
      </c>
      <c r="B289" s="48" t="s">
        <v>43</v>
      </c>
      <c r="C289" s="49"/>
      <c r="D289" s="50"/>
      <c r="E289" s="5">
        <v>200</v>
      </c>
      <c r="F289" s="5">
        <v>0.1</v>
      </c>
      <c r="G289" s="5">
        <v>0</v>
      </c>
      <c r="H289" s="5">
        <v>9.1</v>
      </c>
      <c r="I289" s="5">
        <v>35</v>
      </c>
      <c r="J289" s="5">
        <v>0</v>
      </c>
      <c r="K289" s="5">
        <v>0</v>
      </c>
      <c r="L289" s="5">
        <v>0</v>
      </c>
      <c r="M289" s="5">
        <v>0.45</v>
      </c>
      <c r="N289" s="5">
        <v>0</v>
      </c>
      <c r="O289" s="5">
        <v>0</v>
      </c>
      <c r="P289" s="5">
        <v>0.05</v>
      </c>
    </row>
    <row r="290" spans="1:16">
      <c r="A290" s="11"/>
      <c r="B290" s="51" t="s">
        <v>156</v>
      </c>
      <c r="C290" s="52"/>
      <c r="D290" s="53"/>
      <c r="E290" s="11">
        <v>50</v>
      </c>
      <c r="F290" s="11">
        <v>2.9</v>
      </c>
      <c r="G290" s="11">
        <v>0</v>
      </c>
      <c r="H290" s="11">
        <v>18.899999999999999</v>
      </c>
      <c r="I290" s="11">
        <v>95.6</v>
      </c>
      <c r="J290" s="11">
        <v>0.09</v>
      </c>
      <c r="K290" s="11">
        <v>0</v>
      </c>
      <c r="L290" s="11">
        <v>0</v>
      </c>
      <c r="M290" s="11">
        <v>10.199999999999999</v>
      </c>
      <c r="N290" s="11">
        <v>35.799999999999997</v>
      </c>
      <c r="O290" s="11">
        <v>14.2</v>
      </c>
      <c r="P290" s="11">
        <v>1</v>
      </c>
    </row>
    <row r="291" spans="1:16">
      <c r="A291" s="5">
        <v>281</v>
      </c>
      <c r="B291" s="48" t="s">
        <v>150</v>
      </c>
      <c r="C291" s="49"/>
      <c r="D291" s="50"/>
      <c r="E291" s="5" t="s">
        <v>33</v>
      </c>
      <c r="F291" s="5">
        <v>5.7</v>
      </c>
      <c r="G291" s="5">
        <v>6.3</v>
      </c>
      <c r="H291" s="5">
        <v>17.600000000000001</v>
      </c>
      <c r="I291" s="5">
        <v>151</v>
      </c>
      <c r="J291" s="5">
        <v>0.06</v>
      </c>
      <c r="K291" s="5">
        <v>1.37</v>
      </c>
      <c r="L291" s="5">
        <v>10.9</v>
      </c>
      <c r="M291" s="5">
        <v>235.5</v>
      </c>
      <c r="N291" s="5">
        <v>0</v>
      </c>
      <c r="O291" s="5">
        <v>27.44</v>
      </c>
      <c r="P291" s="5">
        <v>0.23</v>
      </c>
    </row>
    <row r="292" spans="1:16">
      <c r="A292" s="5"/>
      <c r="B292" s="45" t="s">
        <v>30</v>
      </c>
      <c r="C292" s="46"/>
      <c r="D292" s="47"/>
      <c r="E292" s="3"/>
      <c r="F292" s="3">
        <f t="shared" ref="F292:P292" si="17">SUM(F287:F291)</f>
        <v>21.62</v>
      </c>
      <c r="G292" s="3">
        <f t="shared" si="17"/>
        <v>18.72</v>
      </c>
      <c r="H292" s="3">
        <f t="shared" si="17"/>
        <v>129.20999999999998</v>
      </c>
      <c r="I292" s="3">
        <f t="shared" si="17"/>
        <v>782.73</v>
      </c>
      <c r="J292" s="3">
        <f t="shared" si="17"/>
        <v>0.38</v>
      </c>
      <c r="K292" s="3">
        <f t="shared" si="17"/>
        <v>2.58</v>
      </c>
      <c r="L292" s="3">
        <f t="shared" si="17"/>
        <v>63.22</v>
      </c>
      <c r="M292" s="3">
        <f t="shared" si="17"/>
        <v>393.58</v>
      </c>
      <c r="N292" s="3">
        <f t="shared" si="17"/>
        <v>273.34000000000003</v>
      </c>
      <c r="O292" s="3">
        <f t="shared" si="17"/>
        <v>84.86</v>
      </c>
      <c r="P292" s="3">
        <f t="shared" si="17"/>
        <v>3.9299999999999997</v>
      </c>
    </row>
    <row r="293" spans="1:16">
      <c r="A293" s="5"/>
      <c r="B293" s="45" t="s">
        <v>31</v>
      </c>
      <c r="C293" s="49"/>
      <c r="D293" s="50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</row>
    <row r="294" spans="1:16">
      <c r="A294" s="5">
        <v>26</v>
      </c>
      <c r="B294" s="48" t="s">
        <v>91</v>
      </c>
      <c r="C294" s="49"/>
      <c r="D294" s="50"/>
      <c r="E294" s="5">
        <v>100</v>
      </c>
      <c r="F294" s="5">
        <v>1.2</v>
      </c>
      <c r="G294" s="5">
        <v>5.8</v>
      </c>
      <c r="H294" s="5">
        <v>12</v>
      </c>
      <c r="I294" s="5">
        <v>103</v>
      </c>
      <c r="J294" s="5">
        <v>0.01</v>
      </c>
      <c r="K294" s="5">
        <v>0.52</v>
      </c>
      <c r="L294" s="5">
        <v>0.01</v>
      </c>
      <c r="M294" s="5">
        <v>19.21</v>
      </c>
      <c r="N294" s="5">
        <v>14.57</v>
      </c>
      <c r="O294" s="5">
        <v>11.25</v>
      </c>
      <c r="P294" s="5">
        <v>0.72</v>
      </c>
    </row>
    <row r="295" spans="1:16">
      <c r="A295" s="11">
        <v>53</v>
      </c>
      <c r="B295" s="51" t="s">
        <v>92</v>
      </c>
      <c r="C295" s="49"/>
      <c r="D295" s="50"/>
      <c r="E295" s="11" t="s">
        <v>140</v>
      </c>
      <c r="F295" s="11">
        <v>2.09</v>
      </c>
      <c r="G295" s="11">
        <v>6.33</v>
      </c>
      <c r="H295" s="11">
        <v>10.64</v>
      </c>
      <c r="I295" s="11">
        <v>107.83</v>
      </c>
      <c r="J295" s="11">
        <v>0.06</v>
      </c>
      <c r="K295" s="11">
        <v>25.56</v>
      </c>
      <c r="L295" s="11">
        <v>7.5</v>
      </c>
      <c r="M295" s="11">
        <v>31.72</v>
      </c>
      <c r="N295" s="11">
        <v>41.72</v>
      </c>
      <c r="O295" s="11">
        <v>18.84</v>
      </c>
      <c r="P295" s="11">
        <v>0.67</v>
      </c>
    </row>
    <row r="296" spans="1:16">
      <c r="A296" s="11">
        <v>80</v>
      </c>
      <c r="B296" s="51" t="s">
        <v>70</v>
      </c>
      <c r="C296" s="52"/>
      <c r="D296" s="53"/>
      <c r="E296" s="11" t="s">
        <v>147</v>
      </c>
      <c r="F296" s="11">
        <v>20.149999999999999</v>
      </c>
      <c r="G296" s="11">
        <v>6.14</v>
      </c>
      <c r="H296" s="11">
        <v>4.93</v>
      </c>
      <c r="I296" s="11">
        <v>156.55000000000001</v>
      </c>
      <c r="J296" s="11">
        <v>0.09</v>
      </c>
      <c r="K296" s="11">
        <v>3.81</v>
      </c>
      <c r="L296" s="11">
        <v>6.2</v>
      </c>
      <c r="M296" s="11">
        <v>33</v>
      </c>
      <c r="N296" s="11">
        <v>166.16</v>
      </c>
      <c r="O296" s="11">
        <v>44.06</v>
      </c>
      <c r="P296" s="11">
        <v>0.78</v>
      </c>
    </row>
    <row r="297" spans="1:16">
      <c r="A297" s="5">
        <v>184</v>
      </c>
      <c r="B297" s="48" t="s">
        <v>151</v>
      </c>
      <c r="C297" s="49"/>
      <c r="D297" s="50"/>
      <c r="E297" s="5">
        <v>185</v>
      </c>
      <c r="F297" s="5">
        <v>5.88</v>
      </c>
      <c r="G297" s="5">
        <v>4.4400000000000004</v>
      </c>
      <c r="H297" s="5">
        <v>37.08</v>
      </c>
      <c r="I297" s="5">
        <v>214.8</v>
      </c>
      <c r="J297" s="5">
        <v>0.18</v>
      </c>
      <c r="K297" s="5">
        <v>10.17</v>
      </c>
      <c r="L297" s="5">
        <v>65.3</v>
      </c>
      <c r="M297" s="5">
        <v>129.34</v>
      </c>
      <c r="N297" s="5">
        <v>83.1</v>
      </c>
      <c r="O297" s="5">
        <v>70.3</v>
      </c>
      <c r="P297" s="5">
        <v>1.87</v>
      </c>
    </row>
    <row r="298" spans="1:16" ht="15" customHeight="1">
      <c r="A298" s="5">
        <v>294</v>
      </c>
      <c r="B298" s="48" t="s">
        <v>56</v>
      </c>
      <c r="C298" s="49"/>
      <c r="D298" s="50"/>
      <c r="E298" s="5">
        <v>200</v>
      </c>
      <c r="F298" s="5">
        <v>0.12</v>
      </c>
      <c r="G298" s="5">
        <v>0</v>
      </c>
      <c r="H298" s="5">
        <v>19.399999999999999</v>
      </c>
      <c r="I298" s="5">
        <v>79.599999999999994</v>
      </c>
      <c r="J298" s="5">
        <v>7.0000000000000007E-2</v>
      </c>
      <c r="K298" s="5">
        <v>0.28999999999999998</v>
      </c>
      <c r="L298" s="5">
        <v>0</v>
      </c>
      <c r="M298" s="5">
        <v>14.32</v>
      </c>
      <c r="N298" s="5">
        <v>0</v>
      </c>
      <c r="O298" s="5">
        <v>8.5</v>
      </c>
      <c r="P298" s="5">
        <v>0.92</v>
      </c>
    </row>
    <row r="299" spans="1:16">
      <c r="A299" s="11"/>
      <c r="B299" s="51" t="s">
        <v>154</v>
      </c>
      <c r="C299" s="52"/>
      <c r="D299" s="53"/>
      <c r="E299" s="11">
        <v>25</v>
      </c>
      <c r="F299" s="11">
        <v>2</v>
      </c>
      <c r="G299" s="11">
        <v>0</v>
      </c>
      <c r="H299" s="11">
        <v>12</v>
      </c>
      <c r="I299" s="11">
        <v>59</v>
      </c>
      <c r="J299" s="11">
        <v>0.04</v>
      </c>
      <c r="K299" s="11">
        <v>0</v>
      </c>
      <c r="L299" s="11">
        <v>0</v>
      </c>
      <c r="M299" s="11">
        <v>5.75</v>
      </c>
      <c r="N299" s="11">
        <v>21.75</v>
      </c>
      <c r="O299" s="11">
        <v>8.25</v>
      </c>
      <c r="P299" s="11">
        <v>0.5</v>
      </c>
    </row>
    <row r="300" spans="1:16">
      <c r="A300" s="5"/>
      <c r="B300" s="48" t="s">
        <v>155</v>
      </c>
      <c r="C300" s="49"/>
      <c r="D300" s="50"/>
      <c r="E300" s="5">
        <v>25</v>
      </c>
      <c r="F300" s="5">
        <v>2</v>
      </c>
      <c r="G300" s="5">
        <v>0</v>
      </c>
      <c r="H300" s="5">
        <v>10</v>
      </c>
      <c r="I300" s="5">
        <v>50</v>
      </c>
      <c r="J300" s="5">
        <v>0.04</v>
      </c>
      <c r="K300" s="5">
        <v>0</v>
      </c>
      <c r="L300" s="5">
        <v>0</v>
      </c>
      <c r="M300" s="5">
        <v>7.25</v>
      </c>
      <c r="N300" s="5">
        <v>32.5</v>
      </c>
      <c r="O300" s="5">
        <v>10.5</v>
      </c>
      <c r="P300" s="5">
        <v>0.9</v>
      </c>
    </row>
    <row r="301" spans="1:16">
      <c r="A301" s="5"/>
      <c r="B301" s="45" t="s">
        <v>35</v>
      </c>
      <c r="C301" s="49"/>
      <c r="D301" s="50"/>
      <c r="E301" s="3"/>
      <c r="F301" s="3">
        <f t="shared" ref="F301:P301" si="18">SUM(F294:F300)</f>
        <v>33.44</v>
      </c>
      <c r="G301" s="3">
        <f t="shared" si="18"/>
        <v>22.71</v>
      </c>
      <c r="H301" s="3">
        <f t="shared" si="18"/>
        <v>106.05000000000001</v>
      </c>
      <c r="I301" s="3">
        <f t="shared" si="18"/>
        <v>770.78000000000009</v>
      </c>
      <c r="J301" s="3">
        <f t="shared" si="18"/>
        <v>0.48999999999999994</v>
      </c>
      <c r="K301" s="3">
        <f t="shared" si="18"/>
        <v>40.349999999999994</v>
      </c>
      <c r="L301" s="3">
        <f t="shared" si="18"/>
        <v>79.009999999999991</v>
      </c>
      <c r="M301" s="3">
        <f t="shared" si="18"/>
        <v>240.59</v>
      </c>
      <c r="N301" s="3">
        <f t="shared" si="18"/>
        <v>359.79999999999995</v>
      </c>
      <c r="O301" s="3">
        <f t="shared" si="18"/>
        <v>171.7</v>
      </c>
      <c r="P301" s="3">
        <f t="shared" si="18"/>
        <v>6.36</v>
      </c>
    </row>
    <row r="302" spans="1:16">
      <c r="A302" s="5"/>
      <c r="B302" s="45" t="s">
        <v>36</v>
      </c>
      <c r="C302" s="49"/>
      <c r="D302" s="50"/>
      <c r="E302" s="3"/>
      <c r="F302" s="3">
        <v>38.9</v>
      </c>
      <c r="G302" s="3">
        <v>36</v>
      </c>
      <c r="H302" s="3">
        <v>202.9</v>
      </c>
      <c r="I302" s="3">
        <v>1313.6</v>
      </c>
      <c r="J302" s="3">
        <v>0.59</v>
      </c>
      <c r="K302" s="3">
        <v>55.37</v>
      </c>
      <c r="L302" s="3">
        <v>109.8</v>
      </c>
      <c r="M302" s="3">
        <v>260.54000000000002</v>
      </c>
      <c r="N302" s="3">
        <v>640.49</v>
      </c>
      <c r="O302" s="3">
        <v>178.36</v>
      </c>
      <c r="P302" s="3">
        <v>8.5399999999999991</v>
      </c>
    </row>
    <row r="303" spans="1:16">
      <c r="A303" s="5"/>
      <c r="B303" s="45" t="s">
        <v>94</v>
      </c>
      <c r="C303" s="49"/>
      <c r="D303" s="50"/>
      <c r="E303" s="4"/>
      <c r="F303" s="3">
        <v>539.46</v>
      </c>
      <c r="G303" s="3">
        <v>481.85</v>
      </c>
      <c r="H303" s="3">
        <v>1791.4</v>
      </c>
      <c r="I303" s="3">
        <v>14030</v>
      </c>
      <c r="J303" s="3">
        <v>7.0910000000000002</v>
      </c>
      <c r="K303" s="3">
        <v>884.33</v>
      </c>
      <c r="L303" s="3">
        <v>981</v>
      </c>
      <c r="M303" s="3">
        <v>3587</v>
      </c>
      <c r="N303" s="3">
        <v>7960.3</v>
      </c>
      <c r="O303" s="3">
        <v>2132.3000000000002</v>
      </c>
      <c r="P303" s="3">
        <v>106.81</v>
      </c>
    </row>
    <row r="304" spans="1:16">
      <c r="A304" s="5"/>
      <c r="B304" s="45" t="s">
        <v>94</v>
      </c>
      <c r="C304" s="49"/>
      <c r="D304" s="50"/>
      <c r="E304" s="4"/>
      <c r="F304" s="3">
        <v>53.95</v>
      </c>
      <c r="G304" s="3">
        <v>48.18</v>
      </c>
      <c r="H304" s="3">
        <v>179.14</v>
      </c>
      <c r="I304" s="3">
        <v>1403</v>
      </c>
      <c r="J304" s="3">
        <v>0.71</v>
      </c>
      <c r="K304" s="3">
        <v>88.43</v>
      </c>
      <c r="L304" s="3">
        <v>98.1</v>
      </c>
      <c r="M304" s="3">
        <v>358.7</v>
      </c>
      <c r="N304" s="3">
        <v>796.03</v>
      </c>
      <c r="O304" s="3">
        <v>213.23</v>
      </c>
      <c r="P304" s="3">
        <v>10.68</v>
      </c>
    </row>
    <row r="305" spans="1:16">
      <c r="A305" s="74"/>
      <c r="B305" s="75"/>
      <c r="C305" s="75"/>
      <c r="D305" s="75"/>
      <c r="E305" s="75"/>
      <c r="F305" s="75"/>
      <c r="G305" s="75"/>
      <c r="H305" s="75"/>
      <c r="I305" s="75"/>
      <c r="J305" s="75"/>
      <c r="K305" s="75"/>
      <c r="L305" s="75"/>
      <c r="M305" s="75"/>
      <c r="N305" s="75"/>
      <c r="O305" s="75"/>
      <c r="P305" s="76"/>
    </row>
    <row r="306" spans="1:16">
      <c r="A306" s="72"/>
      <c r="B306" s="37"/>
      <c r="C306" s="37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73"/>
    </row>
    <row r="307" spans="1:16">
      <c r="A307" s="72"/>
      <c r="B307" s="37"/>
      <c r="C307" s="37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73"/>
    </row>
    <row r="308" spans="1:16">
      <c r="A308" s="72"/>
      <c r="B308" s="37"/>
      <c r="C308" s="37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73"/>
    </row>
    <row r="309" spans="1:16">
      <c r="A309" s="72"/>
      <c r="B309" s="37"/>
      <c r="C309" s="37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73"/>
    </row>
    <row r="310" spans="1:16">
      <c r="A310" s="77"/>
      <c r="B310" s="59"/>
      <c r="C310" s="59"/>
      <c r="D310" s="59"/>
      <c r="E310" s="59"/>
      <c r="F310" s="59"/>
      <c r="G310" s="59"/>
      <c r="H310" s="59"/>
      <c r="I310" s="59"/>
      <c r="J310" s="59"/>
      <c r="K310" s="59"/>
      <c r="L310" s="59"/>
      <c r="M310" s="59"/>
      <c r="N310" s="59"/>
      <c r="O310" s="59"/>
      <c r="P310" s="78"/>
    </row>
    <row r="311" spans="1:16">
      <c r="A311" s="80" t="s">
        <v>95</v>
      </c>
      <c r="B311" s="81"/>
      <c r="C311" s="81"/>
      <c r="D311" s="81"/>
      <c r="E311" s="81"/>
      <c r="F311" s="81"/>
      <c r="G311" s="81"/>
      <c r="H311" s="81"/>
      <c r="I311" s="81"/>
      <c r="J311" s="81"/>
      <c r="K311" s="81"/>
      <c r="L311" s="81"/>
      <c r="M311" s="81"/>
      <c r="N311" s="81"/>
      <c r="O311" s="81"/>
      <c r="P311" s="82"/>
    </row>
    <row r="312" spans="1:16">
      <c r="A312" s="66"/>
      <c r="B312" s="67"/>
      <c r="C312" s="67"/>
      <c r="D312" s="67"/>
      <c r="E312" s="67"/>
      <c r="F312" s="67"/>
      <c r="G312" s="67"/>
      <c r="H312" s="67"/>
      <c r="I312" s="67"/>
      <c r="J312" s="67"/>
      <c r="K312" s="67"/>
      <c r="L312" s="67"/>
      <c r="M312" s="67"/>
      <c r="N312" s="67"/>
      <c r="O312" s="67"/>
      <c r="P312" s="68"/>
    </row>
    <row r="313" spans="1:16">
      <c r="A313" s="45" t="s">
        <v>152</v>
      </c>
      <c r="B313" s="46"/>
      <c r="C313" s="46"/>
      <c r="D313" s="46"/>
      <c r="E313" s="46"/>
      <c r="F313" s="46"/>
      <c r="G313" s="46"/>
      <c r="H313" s="46"/>
      <c r="I313" s="46"/>
      <c r="J313" s="46"/>
      <c r="K313" s="46"/>
      <c r="L313" s="46"/>
      <c r="M313" s="46"/>
      <c r="N313" s="46"/>
      <c r="O313" s="46"/>
      <c r="P313" s="47"/>
    </row>
    <row r="314" spans="1:16">
      <c r="A314" s="45" t="s">
        <v>97</v>
      </c>
      <c r="B314" s="46"/>
      <c r="C314" s="46"/>
      <c r="D314" s="46"/>
      <c r="E314" s="46"/>
      <c r="F314" s="46"/>
      <c r="G314" s="46"/>
      <c r="H314" s="46"/>
      <c r="I314" s="46"/>
      <c r="J314" s="46"/>
      <c r="K314" s="46"/>
      <c r="L314" s="46"/>
      <c r="M314" s="46"/>
      <c r="N314" s="46"/>
      <c r="O314" s="46"/>
      <c r="P314" s="47"/>
    </row>
    <row r="315" spans="1:16" ht="45">
      <c r="A315" s="31" t="s">
        <v>3</v>
      </c>
      <c r="B315" s="69" t="s">
        <v>98</v>
      </c>
      <c r="C315" s="70"/>
      <c r="D315" s="71"/>
      <c r="E315" s="32" t="s">
        <v>99</v>
      </c>
      <c r="F315" s="69" t="s">
        <v>100</v>
      </c>
      <c r="G315" s="70"/>
      <c r="H315" s="70"/>
      <c r="I315" s="70"/>
      <c r="J315" s="70"/>
      <c r="K315" s="70"/>
      <c r="L315" s="70"/>
      <c r="M315" s="70"/>
      <c r="N315" s="70"/>
      <c r="O315" s="71"/>
      <c r="P315" s="32" t="s">
        <v>101</v>
      </c>
    </row>
    <row r="316" spans="1:16">
      <c r="A316" s="4"/>
      <c r="B316" s="48"/>
      <c r="C316" s="49"/>
      <c r="D316" s="50"/>
      <c r="E316" s="4"/>
      <c r="F316" s="4" t="s">
        <v>102</v>
      </c>
      <c r="G316" s="4" t="s">
        <v>103</v>
      </c>
      <c r="H316" s="4" t="s">
        <v>104</v>
      </c>
      <c r="I316" s="4" t="s">
        <v>105</v>
      </c>
      <c r="J316" s="4" t="s">
        <v>106</v>
      </c>
      <c r="K316" s="4" t="s">
        <v>107</v>
      </c>
      <c r="L316" s="4" t="s">
        <v>108</v>
      </c>
      <c r="M316" s="4" t="s">
        <v>109</v>
      </c>
      <c r="N316" s="4" t="s">
        <v>110</v>
      </c>
      <c r="O316" s="4" t="s">
        <v>111</v>
      </c>
      <c r="P316" s="4"/>
    </row>
    <row r="317" spans="1:16">
      <c r="A317" s="5">
        <v>1</v>
      </c>
      <c r="B317" s="48" t="s">
        <v>112</v>
      </c>
      <c r="C317" s="49"/>
      <c r="D317" s="50"/>
      <c r="E317" s="5">
        <v>80</v>
      </c>
      <c r="F317" s="5">
        <v>25</v>
      </c>
      <c r="G317" s="5">
        <v>25</v>
      </c>
      <c r="H317" s="5">
        <v>25</v>
      </c>
      <c r="I317" s="5">
        <v>30</v>
      </c>
      <c r="J317" s="5">
        <v>25</v>
      </c>
      <c r="K317" s="5">
        <v>25</v>
      </c>
      <c r="L317" s="5">
        <v>25</v>
      </c>
      <c r="M317" s="5">
        <v>25</v>
      </c>
      <c r="N317" s="5">
        <v>30</v>
      </c>
      <c r="O317" s="5">
        <v>25</v>
      </c>
      <c r="P317" s="5">
        <v>26</v>
      </c>
    </row>
    <row r="318" spans="1:16">
      <c r="A318" s="5">
        <v>2</v>
      </c>
      <c r="B318" s="48" t="s">
        <v>113</v>
      </c>
      <c r="C318" s="49"/>
      <c r="D318" s="50"/>
      <c r="E318" s="5">
        <v>150</v>
      </c>
      <c r="F318" s="5">
        <v>79.400000000000006</v>
      </c>
      <c r="G318" s="5">
        <v>75</v>
      </c>
      <c r="H318" s="5">
        <v>89.4</v>
      </c>
      <c r="I318" s="5">
        <v>60</v>
      </c>
      <c r="J318" s="5">
        <v>80</v>
      </c>
      <c r="K318" s="5">
        <v>79.5</v>
      </c>
      <c r="L318" s="5">
        <v>75</v>
      </c>
      <c r="M318" s="5">
        <v>75</v>
      </c>
      <c r="N318" s="5">
        <v>55</v>
      </c>
      <c r="O318" s="5">
        <v>60</v>
      </c>
      <c r="P318" s="5">
        <v>72.83</v>
      </c>
    </row>
    <row r="319" spans="1:16">
      <c r="A319" s="5">
        <v>3</v>
      </c>
      <c r="B319" s="48" t="s">
        <v>114</v>
      </c>
      <c r="C319" s="49"/>
      <c r="D319" s="50"/>
      <c r="E319" s="5">
        <v>15</v>
      </c>
      <c r="F319" s="5"/>
      <c r="G319" s="5">
        <v>18.7</v>
      </c>
      <c r="H319" s="5">
        <v>4</v>
      </c>
      <c r="I319" s="5">
        <v>41</v>
      </c>
      <c r="J319" s="5">
        <v>15</v>
      </c>
      <c r="K319" s="5">
        <v>2</v>
      </c>
      <c r="L319" s="5">
        <v>46</v>
      </c>
      <c r="M319" s="5">
        <v>16</v>
      </c>
      <c r="N319" s="5">
        <v>3</v>
      </c>
      <c r="O319" s="5">
        <v>41</v>
      </c>
      <c r="P319" s="5">
        <v>18.600000000000001</v>
      </c>
    </row>
    <row r="320" spans="1:16">
      <c r="A320" s="5">
        <v>4</v>
      </c>
      <c r="B320" s="48" t="s">
        <v>115</v>
      </c>
      <c r="C320" s="49"/>
      <c r="D320" s="50"/>
      <c r="E320" s="5">
        <v>45</v>
      </c>
      <c r="F320" s="5">
        <v>56.8</v>
      </c>
      <c r="G320" s="5">
        <v>82</v>
      </c>
      <c r="H320" s="5"/>
      <c r="I320" s="5">
        <v>36</v>
      </c>
      <c r="J320" s="5">
        <v>54.4</v>
      </c>
      <c r="K320" s="5">
        <v>85</v>
      </c>
      <c r="L320" s="5">
        <v>94.4</v>
      </c>
      <c r="M320" s="5"/>
      <c r="N320" s="5">
        <v>5</v>
      </c>
      <c r="O320" s="5">
        <v>10.99</v>
      </c>
      <c r="P320" s="5">
        <v>52.3</v>
      </c>
    </row>
    <row r="321" spans="1:16">
      <c r="A321" s="5">
        <v>5</v>
      </c>
      <c r="B321" s="33" t="s">
        <v>116</v>
      </c>
      <c r="C321" s="23"/>
      <c r="D321" s="24"/>
      <c r="E321" s="5">
        <v>15</v>
      </c>
      <c r="F321" s="5">
        <v>63</v>
      </c>
      <c r="G321" s="5"/>
      <c r="H321" s="5"/>
      <c r="I321" s="5"/>
      <c r="J321" s="5"/>
      <c r="K321" s="5">
        <v>63</v>
      </c>
      <c r="L321" s="5"/>
      <c r="M321" s="5"/>
      <c r="N321" s="5"/>
      <c r="O321" s="5"/>
      <c r="P321" s="5">
        <v>12.6</v>
      </c>
    </row>
    <row r="322" spans="1:16">
      <c r="A322" s="5">
        <v>6</v>
      </c>
      <c r="B322" s="48" t="s">
        <v>117</v>
      </c>
      <c r="C322" s="49"/>
      <c r="D322" s="50"/>
      <c r="E322" s="5">
        <v>188</v>
      </c>
      <c r="F322" s="5">
        <v>100</v>
      </c>
      <c r="G322" s="5">
        <v>22.4</v>
      </c>
      <c r="H322" s="5">
        <v>271.89999999999998</v>
      </c>
      <c r="I322" s="5">
        <v>175.7</v>
      </c>
      <c r="J322" s="5">
        <v>303</v>
      </c>
      <c r="K322" s="5">
        <v>66.7</v>
      </c>
      <c r="L322" s="5">
        <v>85</v>
      </c>
      <c r="M322" s="5">
        <v>270.7</v>
      </c>
      <c r="N322" s="5">
        <v>165.5</v>
      </c>
      <c r="O322" s="5">
        <v>40</v>
      </c>
      <c r="P322" s="5">
        <v>150.1</v>
      </c>
    </row>
    <row r="323" spans="1:16">
      <c r="A323" s="5">
        <v>7</v>
      </c>
      <c r="B323" s="48" t="s">
        <v>118</v>
      </c>
      <c r="C323" s="49"/>
      <c r="D323" s="50"/>
      <c r="E323" s="5">
        <v>280</v>
      </c>
      <c r="F323" s="5">
        <v>219.4</v>
      </c>
      <c r="G323" s="5">
        <v>107</v>
      </c>
      <c r="H323" s="5">
        <v>192</v>
      </c>
      <c r="I323" s="5">
        <v>182</v>
      </c>
      <c r="J323" s="5">
        <v>261</v>
      </c>
      <c r="K323" s="5">
        <v>93</v>
      </c>
      <c r="L323" s="5">
        <v>192</v>
      </c>
      <c r="M323" s="5">
        <v>201</v>
      </c>
      <c r="N323" s="5">
        <v>129</v>
      </c>
      <c r="O323" s="5">
        <v>167</v>
      </c>
      <c r="P323" s="5">
        <v>210</v>
      </c>
    </row>
    <row r="324" spans="1:16">
      <c r="A324" s="5">
        <v>8</v>
      </c>
      <c r="B324" s="48" t="s">
        <v>119</v>
      </c>
      <c r="C324" s="49"/>
      <c r="D324" s="50"/>
      <c r="E324" s="5">
        <v>185</v>
      </c>
      <c r="F324" s="5">
        <v>200</v>
      </c>
      <c r="G324" s="5">
        <v>40</v>
      </c>
      <c r="H324" s="5">
        <v>200</v>
      </c>
      <c r="I324" s="5">
        <v>200</v>
      </c>
      <c r="J324" s="5"/>
      <c r="K324" s="5">
        <v>200</v>
      </c>
      <c r="L324" s="5">
        <v>240</v>
      </c>
      <c r="M324" s="5">
        <v>240</v>
      </c>
      <c r="N324" s="5"/>
      <c r="O324" s="5">
        <v>40</v>
      </c>
      <c r="P324" s="5"/>
    </row>
    <row r="325" spans="1:16">
      <c r="A325" s="5">
        <v>9</v>
      </c>
      <c r="B325" s="48" t="s">
        <v>120</v>
      </c>
      <c r="C325" s="49"/>
      <c r="D325" s="50"/>
      <c r="E325" s="5">
        <v>15</v>
      </c>
      <c r="F325" s="5"/>
      <c r="G325" s="5"/>
      <c r="H325" s="5"/>
      <c r="I325" s="5">
        <v>25</v>
      </c>
      <c r="J325" s="5"/>
      <c r="K325" s="5"/>
      <c r="L325" s="5"/>
      <c r="M325" s="5"/>
      <c r="N325" s="5">
        <v>25</v>
      </c>
      <c r="O325" s="5"/>
      <c r="P325" s="5">
        <v>5</v>
      </c>
    </row>
    <row r="326" spans="1:16">
      <c r="A326" s="5">
        <v>10</v>
      </c>
      <c r="B326" s="48" t="s">
        <v>121</v>
      </c>
      <c r="C326" s="49"/>
      <c r="D326" s="50"/>
      <c r="E326" s="5">
        <v>200</v>
      </c>
      <c r="F326" s="5"/>
      <c r="G326" s="5"/>
      <c r="H326" s="5"/>
      <c r="I326" s="5"/>
      <c r="J326" s="5">
        <v>200</v>
      </c>
      <c r="K326" s="5"/>
      <c r="L326" s="5"/>
      <c r="M326" s="5"/>
      <c r="N326" s="5">
        <v>200</v>
      </c>
      <c r="O326" s="5"/>
      <c r="P326" s="5">
        <v>40</v>
      </c>
    </row>
    <row r="327" spans="1:16">
      <c r="A327" s="5">
        <v>11</v>
      </c>
      <c r="B327" s="48" t="s">
        <v>122</v>
      </c>
      <c r="C327" s="49"/>
      <c r="D327" s="50"/>
      <c r="E327" s="5">
        <v>70</v>
      </c>
      <c r="F327" s="5">
        <v>99</v>
      </c>
      <c r="G327" s="5">
        <v>49</v>
      </c>
      <c r="H327" s="5">
        <v>93</v>
      </c>
      <c r="I327" s="5">
        <v>47</v>
      </c>
      <c r="J327" s="5">
        <v>49</v>
      </c>
      <c r="K327" s="5">
        <v>94</v>
      </c>
      <c r="L327" s="5">
        <v>77</v>
      </c>
      <c r="M327" s="5">
        <v>91</v>
      </c>
      <c r="N327" s="5">
        <v>48</v>
      </c>
      <c r="O327" s="5"/>
      <c r="P327" s="5">
        <v>64.7</v>
      </c>
    </row>
    <row r="328" spans="1:16">
      <c r="A328" s="5">
        <v>12</v>
      </c>
      <c r="B328" s="48" t="s">
        <v>123</v>
      </c>
      <c r="C328" s="49"/>
      <c r="D328" s="50"/>
      <c r="E328" s="5">
        <v>35</v>
      </c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</row>
    <row r="329" spans="1:16">
      <c r="A329" s="5">
        <v>13</v>
      </c>
      <c r="B329" s="48" t="s">
        <v>124</v>
      </c>
      <c r="C329" s="49"/>
      <c r="D329" s="50"/>
      <c r="E329" s="5">
        <v>58</v>
      </c>
      <c r="F329" s="5"/>
      <c r="G329" s="5"/>
      <c r="H329" s="5">
        <v>65</v>
      </c>
      <c r="I329" s="5"/>
      <c r="J329" s="5">
        <v>81</v>
      </c>
      <c r="K329" s="5"/>
      <c r="L329" s="5"/>
      <c r="M329" s="5"/>
      <c r="N329" s="5"/>
      <c r="O329" s="5">
        <v>79</v>
      </c>
      <c r="P329" s="5">
        <v>45</v>
      </c>
    </row>
    <row r="330" spans="1:16">
      <c r="A330" s="5">
        <v>14</v>
      </c>
      <c r="B330" s="48" t="s">
        <v>125</v>
      </c>
      <c r="C330" s="49"/>
      <c r="D330" s="50"/>
      <c r="E330" s="5">
        <v>300</v>
      </c>
      <c r="F330" s="5">
        <v>50</v>
      </c>
      <c r="G330" s="5">
        <v>20</v>
      </c>
      <c r="H330" s="5">
        <v>62</v>
      </c>
      <c r="I330" s="5">
        <v>92</v>
      </c>
      <c r="J330" s="5">
        <v>50</v>
      </c>
      <c r="K330" s="5">
        <v>50</v>
      </c>
      <c r="L330" s="5">
        <v>123</v>
      </c>
      <c r="M330" s="5">
        <v>62</v>
      </c>
      <c r="N330" s="5">
        <v>40</v>
      </c>
      <c r="O330" s="5">
        <v>102</v>
      </c>
      <c r="P330" s="5">
        <v>65.099999999999994</v>
      </c>
    </row>
    <row r="331" spans="1:16">
      <c r="A331" s="5">
        <v>15</v>
      </c>
      <c r="B331" s="33" t="s">
        <v>126</v>
      </c>
      <c r="C331" s="23"/>
      <c r="D331" s="24"/>
      <c r="E331" s="5">
        <v>150</v>
      </c>
      <c r="F331" s="5"/>
      <c r="G331" s="5">
        <v>200</v>
      </c>
      <c r="H331" s="5"/>
      <c r="I331" s="5"/>
      <c r="J331" s="5"/>
      <c r="K331" s="5"/>
      <c r="L331" s="5"/>
      <c r="M331" s="5"/>
      <c r="N331" s="5"/>
      <c r="O331" s="5">
        <v>200</v>
      </c>
      <c r="P331" s="5">
        <v>40</v>
      </c>
    </row>
    <row r="332" spans="1:16">
      <c r="A332" s="5">
        <v>16</v>
      </c>
      <c r="B332" s="48" t="s">
        <v>127</v>
      </c>
      <c r="C332" s="49"/>
      <c r="D332" s="50"/>
      <c r="E332" s="5">
        <v>50</v>
      </c>
      <c r="F332" s="5"/>
      <c r="G332" s="5">
        <v>124</v>
      </c>
      <c r="H332" s="5"/>
      <c r="I332" s="5"/>
      <c r="J332" s="5"/>
      <c r="K332" s="5"/>
      <c r="L332" s="5"/>
      <c r="M332" s="5"/>
      <c r="N332" s="5"/>
      <c r="O332" s="5"/>
      <c r="P332" s="5">
        <v>12.4</v>
      </c>
    </row>
    <row r="333" spans="1:16">
      <c r="A333" s="5">
        <v>17</v>
      </c>
      <c r="B333" s="48" t="s">
        <v>128</v>
      </c>
      <c r="C333" s="49"/>
      <c r="D333" s="50"/>
      <c r="E333" s="5">
        <v>9.8000000000000007</v>
      </c>
      <c r="F333" s="5">
        <v>20</v>
      </c>
      <c r="G333" s="5"/>
      <c r="H333" s="5"/>
      <c r="I333" s="5">
        <v>20</v>
      </c>
      <c r="J333" s="5"/>
      <c r="K333" s="5">
        <v>20</v>
      </c>
      <c r="L333" s="5"/>
      <c r="M333" s="5"/>
      <c r="N333" s="5">
        <v>20</v>
      </c>
      <c r="O333" s="5"/>
      <c r="P333" s="5">
        <v>8</v>
      </c>
    </row>
    <row r="334" spans="1:16">
      <c r="A334" s="5">
        <v>18</v>
      </c>
      <c r="B334" s="48" t="s">
        <v>129</v>
      </c>
      <c r="C334" s="49"/>
      <c r="D334" s="50"/>
      <c r="E334" s="5">
        <v>10</v>
      </c>
      <c r="F334" s="5">
        <v>5</v>
      </c>
      <c r="G334" s="5">
        <v>5</v>
      </c>
      <c r="H334" s="5">
        <v>17</v>
      </c>
      <c r="I334" s="5">
        <v>5</v>
      </c>
      <c r="J334" s="5"/>
      <c r="K334" s="5">
        <v>8</v>
      </c>
      <c r="L334" s="5">
        <v>6</v>
      </c>
      <c r="M334" s="5"/>
      <c r="N334" s="5">
        <v>5</v>
      </c>
      <c r="O334" s="5">
        <v>5</v>
      </c>
      <c r="P334" s="5">
        <v>5.6</v>
      </c>
    </row>
    <row r="335" spans="1:16">
      <c r="A335" s="5">
        <v>19</v>
      </c>
      <c r="B335" s="48" t="s">
        <v>130</v>
      </c>
      <c r="C335" s="49"/>
      <c r="D335" s="50"/>
      <c r="E335" s="5">
        <v>30</v>
      </c>
      <c r="F335" s="5">
        <v>6</v>
      </c>
      <c r="G335" s="5">
        <v>9</v>
      </c>
      <c r="H335" s="5">
        <v>7</v>
      </c>
      <c r="I335" s="5">
        <v>5</v>
      </c>
      <c r="J335" s="5"/>
      <c r="K335" s="5">
        <v>13</v>
      </c>
      <c r="L335" s="5">
        <v>9</v>
      </c>
      <c r="M335" s="5">
        <v>7</v>
      </c>
      <c r="N335" s="5">
        <v>5</v>
      </c>
      <c r="O335" s="5">
        <v>15</v>
      </c>
      <c r="P335" s="5">
        <v>7.6</v>
      </c>
    </row>
    <row r="336" spans="1:16">
      <c r="A336" s="5">
        <v>20</v>
      </c>
      <c r="B336" s="33" t="s">
        <v>131</v>
      </c>
      <c r="C336" s="23"/>
      <c r="D336" s="24"/>
      <c r="E336" s="5">
        <v>15</v>
      </c>
      <c r="F336" s="5">
        <v>20</v>
      </c>
      <c r="G336" s="5">
        <v>13</v>
      </c>
      <c r="H336" s="5">
        <v>15</v>
      </c>
      <c r="I336" s="5">
        <v>25</v>
      </c>
      <c r="J336" s="5">
        <v>26</v>
      </c>
      <c r="K336" s="5">
        <v>11</v>
      </c>
      <c r="L336" s="5">
        <v>21</v>
      </c>
      <c r="M336" s="5">
        <v>19</v>
      </c>
      <c r="N336" s="5">
        <v>20</v>
      </c>
      <c r="O336" s="5">
        <v>16</v>
      </c>
      <c r="P336" s="5">
        <v>18.600000000000001</v>
      </c>
    </row>
    <row r="337" spans="1:16">
      <c r="A337" s="5">
        <v>21</v>
      </c>
      <c r="B337" s="48" t="s">
        <v>132</v>
      </c>
      <c r="C337" s="49"/>
      <c r="D337" s="50"/>
      <c r="E337" s="5" t="s">
        <v>133</v>
      </c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</row>
    <row r="338" spans="1:16">
      <c r="A338" s="5">
        <v>22</v>
      </c>
      <c r="B338" s="48" t="s">
        <v>134</v>
      </c>
      <c r="C338" s="49"/>
      <c r="D338" s="50"/>
      <c r="E338" s="5">
        <v>40</v>
      </c>
      <c r="F338" s="5">
        <v>23</v>
      </c>
      <c r="G338" s="5">
        <v>35</v>
      </c>
      <c r="H338" s="5">
        <v>15</v>
      </c>
      <c r="I338" s="5">
        <v>44</v>
      </c>
      <c r="J338" s="5">
        <v>26</v>
      </c>
      <c r="K338" s="5">
        <v>20</v>
      </c>
      <c r="L338" s="5">
        <v>38</v>
      </c>
      <c r="M338" s="5">
        <v>16</v>
      </c>
      <c r="N338" s="5">
        <v>29</v>
      </c>
      <c r="O338" s="5">
        <v>41</v>
      </c>
      <c r="P338" s="5">
        <v>28.7</v>
      </c>
    </row>
    <row r="339" spans="1:16">
      <c r="A339" s="5">
        <v>23</v>
      </c>
      <c r="B339" s="48" t="s">
        <v>135</v>
      </c>
      <c r="C339" s="49"/>
      <c r="D339" s="50"/>
      <c r="E339" s="5">
        <v>10</v>
      </c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</row>
    <row r="340" spans="1:16">
      <c r="A340" s="5">
        <v>24</v>
      </c>
      <c r="B340" s="48" t="s">
        <v>136</v>
      </c>
      <c r="C340" s="49"/>
      <c r="D340" s="50"/>
      <c r="E340" s="5">
        <v>1</v>
      </c>
      <c r="F340" s="5">
        <v>1</v>
      </c>
      <c r="G340" s="5">
        <v>1</v>
      </c>
      <c r="H340" s="5"/>
      <c r="I340" s="5">
        <v>1</v>
      </c>
      <c r="J340" s="5">
        <v>1</v>
      </c>
      <c r="K340" s="5">
        <v>1</v>
      </c>
      <c r="L340" s="5">
        <v>1</v>
      </c>
      <c r="M340" s="5"/>
      <c r="N340" s="5">
        <v>1</v>
      </c>
      <c r="O340" s="5">
        <v>1</v>
      </c>
      <c r="P340" s="5">
        <v>0.8</v>
      </c>
    </row>
    <row r="341" spans="1:16">
      <c r="A341" s="5">
        <v>25</v>
      </c>
      <c r="B341" s="48" t="s">
        <v>137</v>
      </c>
      <c r="C341" s="49"/>
      <c r="D341" s="50"/>
      <c r="E341" s="5">
        <v>1.2</v>
      </c>
      <c r="F341" s="5"/>
      <c r="G341" s="5"/>
      <c r="H341" s="5">
        <v>4</v>
      </c>
      <c r="I341" s="5"/>
      <c r="J341" s="5"/>
      <c r="K341" s="5"/>
      <c r="L341" s="5"/>
      <c r="M341" s="5">
        <v>4</v>
      </c>
      <c r="N341" s="5"/>
      <c r="O341" s="5"/>
      <c r="P341" s="5">
        <v>0.8</v>
      </c>
    </row>
    <row r="342" spans="1:16">
      <c r="A342" s="74"/>
      <c r="B342" s="75"/>
      <c r="C342" s="75"/>
      <c r="D342" s="75"/>
      <c r="E342" s="75"/>
      <c r="F342" s="75"/>
      <c r="G342" s="75"/>
      <c r="H342" s="75"/>
      <c r="I342" s="75"/>
      <c r="J342" s="75"/>
      <c r="K342" s="75"/>
      <c r="L342" s="75"/>
      <c r="M342" s="75"/>
      <c r="N342" s="75"/>
      <c r="O342" s="75"/>
      <c r="P342" s="76"/>
    </row>
    <row r="343" spans="1:16">
      <c r="A343" s="77"/>
      <c r="B343" s="59"/>
      <c r="C343" s="59"/>
      <c r="D343" s="59"/>
      <c r="E343" s="59"/>
      <c r="F343" s="59"/>
      <c r="G343" s="59"/>
      <c r="H343" s="59"/>
      <c r="I343" s="59"/>
      <c r="J343" s="59"/>
      <c r="K343" s="59"/>
      <c r="L343" s="59"/>
      <c r="M343" s="59"/>
      <c r="N343" s="59"/>
      <c r="O343" s="59"/>
      <c r="P343" s="78"/>
    </row>
  </sheetData>
  <mergeCells count="274">
    <mergeCell ref="B340:D340"/>
    <mergeCell ref="B341:D341"/>
    <mergeCell ref="A342:P343"/>
    <mergeCell ref="E2:J2"/>
    <mergeCell ref="B333:D333"/>
    <mergeCell ref="B334:D334"/>
    <mergeCell ref="B335:D335"/>
    <mergeCell ref="B337:D337"/>
    <mergeCell ref="B338:D338"/>
    <mergeCell ref="B339:D339"/>
    <mergeCell ref="B326:D326"/>
    <mergeCell ref="B327:D327"/>
    <mergeCell ref="B328:D328"/>
    <mergeCell ref="B329:D329"/>
    <mergeCell ref="B330:D330"/>
    <mergeCell ref="B332:D332"/>
    <mergeCell ref="B319:D319"/>
    <mergeCell ref="B320:D320"/>
    <mergeCell ref="B322:D322"/>
    <mergeCell ref="B323:D323"/>
    <mergeCell ref="B324:D324"/>
    <mergeCell ref="B325:D325"/>
    <mergeCell ref="A314:P314"/>
    <mergeCell ref="B315:D315"/>
    <mergeCell ref="F315:O315"/>
    <mergeCell ref="B316:D316"/>
    <mergeCell ref="B317:D317"/>
    <mergeCell ref="B318:D318"/>
    <mergeCell ref="B302:D302"/>
    <mergeCell ref="B303:D303"/>
    <mergeCell ref="B304:D304"/>
    <mergeCell ref="A305:P310"/>
    <mergeCell ref="A311:P312"/>
    <mergeCell ref="A313:P313"/>
    <mergeCell ref="B296:D296"/>
    <mergeCell ref="B297:D297"/>
    <mergeCell ref="B298:D298"/>
    <mergeCell ref="B299:D299"/>
    <mergeCell ref="B300:D300"/>
    <mergeCell ref="B301:D301"/>
    <mergeCell ref="B290:D290"/>
    <mergeCell ref="B291:D291"/>
    <mergeCell ref="B292:D292"/>
    <mergeCell ref="B293:D293"/>
    <mergeCell ref="B294:D294"/>
    <mergeCell ref="B295:D295"/>
    <mergeCell ref="B284:D284"/>
    <mergeCell ref="B285:D285"/>
    <mergeCell ref="B286:D286"/>
    <mergeCell ref="B287:D287"/>
    <mergeCell ref="B288:D288"/>
    <mergeCell ref="B289:D289"/>
    <mergeCell ref="A272:P280"/>
    <mergeCell ref="A281:D281"/>
    <mergeCell ref="E281:J281"/>
    <mergeCell ref="A282:D282"/>
    <mergeCell ref="E282:J282"/>
    <mergeCell ref="J283:L283"/>
    <mergeCell ref="M283:P283"/>
    <mergeCell ref="B266:D266"/>
    <mergeCell ref="B267:D267"/>
    <mergeCell ref="B268:D268"/>
    <mergeCell ref="B269:D269"/>
    <mergeCell ref="B270:D270"/>
    <mergeCell ref="B271:D271"/>
    <mergeCell ref="B260:D260"/>
    <mergeCell ref="B261:D261"/>
    <mergeCell ref="B262:D262"/>
    <mergeCell ref="B263:D263"/>
    <mergeCell ref="B264:D264"/>
    <mergeCell ref="B265:D265"/>
    <mergeCell ref="B254:D254"/>
    <mergeCell ref="B255:D255"/>
    <mergeCell ref="B256:D256"/>
    <mergeCell ref="B257:D257"/>
    <mergeCell ref="B258:D258"/>
    <mergeCell ref="B259:D259"/>
    <mergeCell ref="E249:J249"/>
    <mergeCell ref="E250:J250"/>
    <mergeCell ref="J251:L251"/>
    <mergeCell ref="M251:P251"/>
    <mergeCell ref="B252:D252"/>
    <mergeCell ref="B253:D253"/>
    <mergeCell ref="B224:D224"/>
    <mergeCell ref="B225:D225"/>
    <mergeCell ref="B226:D226"/>
    <mergeCell ref="B227:D227"/>
    <mergeCell ref="A228:P236"/>
    <mergeCell ref="A237:P248"/>
    <mergeCell ref="B218:D218"/>
    <mergeCell ref="B219:D219"/>
    <mergeCell ref="B220:D220"/>
    <mergeCell ref="B221:D221"/>
    <mergeCell ref="B222:D222"/>
    <mergeCell ref="B223:D223"/>
    <mergeCell ref="B211:D211"/>
    <mergeCell ref="B213:D213"/>
    <mergeCell ref="B214:D214"/>
    <mergeCell ref="B215:D215"/>
    <mergeCell ref="B216:D216"/>
    <mergeCell ref="B217:D217"/>
    <mergeCell ref="B205:D205"/>
    <mergeCell ref="E207:J207"/>
    <mergeCell ref="E208:J208"/>
    <mergeCell ref="J209:L209"/>
    <mergeCell ref="M209:P209"/>
    <mergeCell ref="B210:D210"/>
    <mergeCell ref="B199:D199"/>
    <mergeCell ref="B200:D200"/>
    <mergeCell ref="B201:D201"/>
    <mergeCell ref="B202:D202"/>
    <mergeCell ref="B203:D203"/>
    <mergeCell ref="B204:D204"/>
    <mergeCell ref="B193:D193"/>
    <mergeCell ref="B194:D194"/>
    <mergeCell ref="B195:D195"/>
    <mergeCell ref="B196:D196"/>
    <mergeCell ref="B197:D197"/>
    <mergeCell ref="B198:D198"/>
    <mergeCell ref="B187:D187"/>
    <mergeCell ref="B188:D188"/>
    <mergeCell ref="B189:D189"/>
    <mergeCell ref="B190:D190"/>
    <mergeCell ref="B191:D191"/>
    <mergeCell ref="B192:D192"/>
    <mergeCell ref="B173:D173"/>
    <mergeCell ref="A175:P183"/>
    <mergeCell ref="E184:I184"/>
    <mergeCell ref="E185:I185"/>
    <mergeCell ref="J186:L186"/>
    <mergeCell ref="M186:P186"/>
    <mergeCell ref="B167:D167"/>
    <mergeCell ref="B168:D168"/>
    <mergeCell ref="B169:D169"/>
    <mergeCell ref="B170:D170"/>
    <mergeCell ref="B171:D171"/>
    <mergeCell ref="B172:D172"/>
    <mergeCell ref="B161:D161"/>
    <mergeCell ref="B162:D162"/>
    <mergeCell ref="B163:D163"/>
    <mergeCell ref="B164:D164"/>
    <mergeCell ref="B165:D165"/>
    <mergeCell ref="B166:D166"/>
    <mergeCell ref="B155:D155"/>
    <mergeCell ref="B156:D156"/>
    <mergeCell ref="B157:D157"/>
    <mergeCell ref="B158:D158"/>
    <mergeCell ref="B159:D159"/>
    <mergeCell ref="B160:D160"/>
    <mergeCell ref="A142:P150"/>
    <mergeCell ref="A151:P151"/>
    <mergeCell ref="E152:J152"/>
    <mergeCell ref="E153:J153"/>
    <mergeCell ref="J154:L154"/>
    <mergeCell ref="M154:P154"/>
    <mergeCell ref="B136:D136"/>
    <mergeCell ref="B137:D137"/>
    <mergeCell ref="B138:D138"/>
    <mergeCell ref="B139:D139"/>
    <mergeCell ref="B140:D140"/>
    <mergeCell ref="B141:D141"/>
    <mergeCell ref="B130:D130"/>
    <mergeCell ref="B131:D131"/>
    <mergeCell ref="B132:D132"/>
    <mergeCell ref="B133:D133"/>
    <mergeCell ref="B134:D134"/>
    <mergeCell ref="B135:D135"/>
    <mergeCell ref="B124:D124"/>
    <mergeCell ref="B125:D125"/>
    <mergeCell ref="B126:D126"/>
    <mergeCell ref="B127:D127"/>
    <mergeCell ref="B128:D128"/>
    <mergeCell ref="B129:D129"/>
    <mergeCell ref="A119:P119"/>
    <mergeCell ref="E120:J120"/>
    <mergeCell ref="E121:J121"/>
    <mergeCell ref="J122:L122"/>
    <mergeCell ref="M122:P122"/>
    <mergeCell ref="B123:D123"/>
    <mergeCell ref="B104:D104"/>
    <mergeCell ref="B105:D105"/>
    <mergeCell ref="B106:D106"/>
    <mergeCell ref="B107:D107"/>
    <mergeCell ref="B108:D108"/>
    <mergeCell ref="A109:P118"/>
    <mergeCell ref="B98:D98"/>
    <mergeCell ref="B99:D99"/>
    <mergeCell ref="B100:D100"/>
    <mergeCell ref="B101:D101"/>
    <mergeCell ref="B102:D102"/>
    <mergeCell ref="B103:D103"/>
    <mergeCell ref="B92:D92"/>
    <mergeCell ref="B93:D93"/>
    <mergeCell ref="B94:D94"/>
    <mergeCell ref="B95:D95"/>
    <mergeCell ref="B96:D96"/>
    <mergeCell ref="B97:D97"/>
    <mergeCell ref="E87:J87"/>
    <mergeCell ref="E88:J88"/>
    <mergeCell ref="J89:L89"/>
    <mergeCell ref="M89:P89"/>
    <mergeCell ref="B90:D90"/>
    <mergeCell ref="B91:D91"/>
    <mergeCell ref="B74:D74"/>
    <mergeCell ref="B75:D75"/>
    <mergeCell ref="B76:D76"/>
    <mergeCell ref="B77:D77"/>
    <mergeCell ref="B78:D78"/>
    <mergeCell ref="A79:P86"/>
    <mergeCell ref="B68:D68"/>
    <mergeCell ref="B69:D69"/>
    <mergeCell ref="B70:D70"/>
    <mergeCell ref="B71:D71"/>
    <mergeCell ref="B72:D72"/>
    <mergeCell ref="B73:D73"/>
    <mergeCell ref="B62:D62"/>
    <mergeCell ref="B63:D63"/>
    <mergeCell ref="B64:D64"/>
    <mergeCell ref="B65:D65"/>
    <mergeCell ref="B66:D66"/>
    <mergeCell ref="B67:D67"/>
    <mergeCell ref="E57:J57"/>
    <mergeCell ref="E58:J58"/>
    <mergeCell ref="J59:L59"/>
    <mergeCell ref="M59:P59"/>
    <mergeCell ref="B60:D60"/>
    <mergeCell ref="B61:D61"/>
    <mergeCell ref="B44:D44"/>
    <mergeCell ref="B45:D45"/>
    <mergeCell ref="B46:D46"/>
    <mergeCell ref="B47:D47"/>
    <mergeCell ref="B48:D48"/>
    <mergeCell ref="A49:P56"/>
    <mergeCell ref="B38:D38"/>
    <mergeCell ref="B39:D39"/>
    <mergeCell ref="B40:D40"/>
    <mergeCell ref="B41:D41"/>
    <mergeCell ref="B42:D42"/>
    <mergeCell ref="B43:D43"/>
    <mergeCell ref="B32:D32"/>
    <mergeCell ref="B33:D33"/>
    <mergeCell ref="B34:D34"/>
    <mergeCell ref="B35:D35"/>
    <mergeCell ref="B36:D36"/>
    <mergeCell ref="B37:D37"/>
    <mergeCell ref="E28:I28"/>
    <mergeCell ref="J29:L29"/>
    <mergeCell ref="M29:P29"/>
    <mergeCell ref="B30:D30"/>
    <mergeCell ref="B31:D31"/>
    <mergeCell ref="B20:D20"/>
    <mergeCell ref="B21:D21"/>
    <mergeCell ref="B22:D22"/>
    <mergeCell ref="B23:D23"/>
    <mergeCell ref="B24:D24"/>
    <mergeCell ref="A25:P26"/>
    <mergeCell ref="B18:D18"/>
    <mergeCell ref="B19:D19"/>
    <mergeCell ref="B8:D8"/>
    <mergeCell ref="B9:D9"/>
    <mergeCell ref="B10:D10"/>
    <mergeCell ref="B11:D11"/>
    <mergeCell ref="B12:D12"/>
    <mergeCell ref="B13:D13"/>
    <mergeCell ref="E27:I27"/>
    <mergeCell ref="E3:I3"/>
    <mergeCell ref="J5:L5"/>
    <mergeCell ref="M5:P5"/>
    <mergeCell ref="B6:D6"/>
    <mergeCell ref="B7:D7"/>
    <mergeCell ref="B14:D14"/>
    <mergeCell ref="B15:D15"/>
    <mergeCell ref="B16:D16"/>
    <mergeCell ref="B17:D17"/>
  </mergeCells>
  <pageMargins left="0.7" right="0.7" top="0.75" bottom="0.75" header="0.3" footer="0.3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 7 до 11 лет</vt:lpstr>
      <vt:lpstr>с 11 до 18 лет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2024-09-20T06:51:55Z</dcterms:modified>
</cp:coreProperties>
</file>